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omments1.xml" ContentType="application/vnd.openxmlformats-officedocument.spreadsheetml.comment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https://ginansomu-my.sharepoint.com/personal/k_kiriyama_ginansomu_onmicrosoft_com/Documents/デスクトップ/指定請求書/"/>
    </mc:Choice>
  </mc:AlternateContent>
  <xr:revisionPtr revIDLastSave="116" documentId="8_{7CFEC08F-B3CF-4E63-B11D-6E1C02578838}" xr6:coauthVersionLast="47" xr6:coauthVersionMax="47" xr10:uidLastSave="{B93A3349-7516-404D-AC28-06EE77CC99C5}"/>
  <bookViews>
    <workbookView xWindow="-120" yWindow="-120" windowWidth="29040" windowHeight="15720" activeTab="5" xr2:uid="{F3775B97-6FFC-4FC0-B4A4-3654ED82EF96}"/>
  </bookViews>
  <sheets>
    <sheet name="提出ガイド" sheetId="25" r:id="rId1"/>
    <sheet name="総括表入力例" sheetId="20" r:id="rId2"/>
    <sheet name="契約工事用記入例" sheetId="21" r:id="rId3"/>
    <sheet name="単価契約常用工事用入力例" sheetId="22" r:id="rId4"/>
    <sheet name="総括表（自動入力）" sheetId="23" r:id="rId5"/>
    <sheet name="請求書" sheetId="24" r:id="rId6"/>
    <sheet name="請求書２枚目" sheetId="30" r:id="rId7"/>
    <sheet name="請求書３枚目" sheetId="31" r:id="rId8"/>
    <sheet name="請求書4枚目" sheetId="32" r:id="rId9"/>
    <sheet name="請求書5枚目" sheetId="33" r:id="rId10"/>
    <sheet name="請求書6枚目" sheetId="34" r:id="rId11"/>
    <sheet name="請求書7枚目" sheetId="35" r:id="rId12"/>
    <sheet name="請求書8枚目" sheetId="36" r:id="rId13"/>
  </sheets>
  <definedNames>
    <definedName name="_xlnm._FilterDatabase" localSheetId="2" hidden="1">契約工事用記入例!#REF!</definedName>
    <definedName name="_xlnm._FilterDatabase" localSheetId="5" hidden="1">請求書!#REF!</definedName>
    <definedName name="_xlnm._FilterDatabase" localSheetId="6" hidden="1">請求書２枚目!#REF!</definedName>
    <definedName name="_xlnm._FilterDatabase" localSheetId="7" hidden="1">請求書３枚目!#REF!</definedName>
    <definedName name="_xlnm._FilterDatabase" localSheetId="8" hidden="1">請求書4枚目!#REF!</definedName>
    <definedName name="_xlnm._FilterDatabase" localSheetId="9" hidden="1">請求書5枚目!#REF!</definedName>
    <definedName name="_xlnm._FilterDatabase" localSheetId="10" hidden="1">請求書6枚目!#REF!</definedName>
    <definedName name="_xlnm._FilterDatabase" localSheetId="11" hidden="1">請求書7枚目!#REF!</definedName>
    <definedName name="_xlnm._FilterDatabase" localSheetId="12" hidden="1">請求書8枚目!#REF!</definedName>
    <definedName name="_xlnm._FilterDatabase" localSheetId="4" hidden="1">'総括表（自動入力）'!#REF!</definedName>
    <definedName name="_xlnm._FilterDatabase" localSheetId="1" hidden="1">総括表入力例!#REF!</definedName>
    <definedName name="_xlnm._FilterDatabase" localSheetId="3" hidden="1">単価契約常用工事用入力例!#REF!</definedName>
    <definedName name="_xlnm.Print_Area" localSheetId="2">契約工事用記入例!$A$1:$CS$84</definedName>
    <definedName name="_xlnm.Print_Area" localSheetId="5">請求書!$A$1:$CJ$83</definedName>
    <definedName name="_xlnm.Print_Area" localSheetId="6">請求書２枚目!$A$1:$CJ$83</definedName>
    <definedName name="_xlnm.Print_Area" localSheetId="7">請求書３枚目!$A$1:$CJ$83</definedName>
    <definedName name="_xlnm.Print_Area" localSheetId="8">請求書4枚目!$A$1:$CJ$83</definedName>
    <definedName name="_xlnm.Print_Area" localSheetId="9">請求書5枚目!$A$1:$CJ$83</definedName>
    <definedName name="_xlnm.Print_Area" localSheetId="10">請求書6枚目!$A$1:$CJ$83</definedName>
    <definedName name="_xlnm.Print_Area" localSheetId="11">請求書7枚目!$A$1:$CJ$83</definedName>
    <definedName name="_xlnm.Print_Area" localSheetId="12">請求書8枚目!$A$1:$CJ$83</definedName>
    <definedName name="_xlnm.Print_Area" localSheetId="4">'総括表（自動入力）'!$A$1:$CH$30</definedName>
    <definedName name="_xlnm.Print_Area" localSheetId="1">総括表入力例!$A$1:$CQ$30</definedName>
    <definedName name="_xlnm.Print_Area" localSheetId="3">単価契約常用工事用入力例!$A$1:$CS$84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S13" i="23" l="1"/>
  <c r="CB12" i="23"/>
  <c r="BM6" i="23"/>
  <c r="H16" i="23"/>
  <c r="A16" i="23"/>
  <c r="R10" i="23"/>
  <c r="BT3" i="36"/>
  <c r="A16" i="20"/>
  <c r="H14" i="23"/>
  <c r="A14" i="23"/>
  <c r="BW13" i="24"/>
  <c r="H22" i="23"/>
  <c r="A22" i="23"/>
  <c r="H21" i="23" l="1"/>
  <c r="A21" i="23"/>
  <c r="H20" i="23"/>
  <c r="A20" i="23"/>
  <c r="U69" i="36"/>
  <c r="J69" i="36"/>
  <c r="AM48" i="36"/>
  <c r="AM53" i="36" s="1"/>
  <c r="AM65" i="36" s="1"/>
  <c r="BU14" i="36"/>
  <c r="CD13" i="36"/>
  <c r="CN12" i="36"/>
  <c r="BY13" i="36" s="1"/>
  <c r="BO7" i="36"/>
  <c r="CD3" i="36"/>
  <c r="BZ3" i="36"/>
  <c r="U69" i="35"/>
  <c r="J69" i="35"/>
  <c r="AM48" i="35"/>
  <c r="AM53" i="35" s="1"/>
  <c r="AM65" i="35" s="1"/>
  <c r="BD71" i="35" s="1"/>
  <c r="BU14" i="35"/>
  <c r="CD13" i="35"/>
  <c r="CN12" i="35"/>
  <c r="BY13" i="35" s="1"/>
  <c r="BO7" i="35"/>
  <c r="CD3" i="35"/>
  <c r="BZ3" i="35"/>
  <c r="BT3" i="35"/>
  <c r="BD71" i="34"/>
  <c r="U69" i="34"/>
  <c r="J69" i="34"/>
  <c r="AM65" i="34"/>
  <c r="AM53" i="34"/>
  <c r="AM48" i="34"/>
  <c r="BD48" i="34"/>
  <c r="BD53" i="34" s="1"/>
  <c r="BD65" i="34" s="1"/>
  <c r="H9" i="34" s="1"/>
  <c r="AF20" i="23" s="1"/>
  <c r="BU14" i="34"/>
  <c r="CD13" i="34"/>
  <c r="CN12" i="34"/>
  <c r="BY13" i="34" s="1"/>
  <c r="BO7" i="34"/>
  <c r="CD3" i="34"/>
  <c r="BZ3" i="34"/>
  <c r="BT3" i="34"/>
  <c r="H19" i="23"/>
  <c r="A19" i="23"/>
  <c r="CD13" i="33"/>
  <c r="CD13" i="32"/>
  <c r="CD13" i="31"/>
  <c r="CD13" i="30"/>
  <c r="H18" i="23"/>
  <c r="A18" i="23"/>
  <c r="BD71" i="33"/>
  <c r="U69" i="33"/>
  <c r="J69" i="33"/>
  <c r="AM65" i="33"/>
  <c r="AM53" i="33"/>
  <c r="AM48" i="33"/>
  <c r="BD48" i="33"/>
  <c r="BD53" i="33" s="1"/>
  <c r="BD65" i="33" s="1"/>
  <c r="H9" i="33" s="1"/>
  <c r="AF19" i="23" s="1"/>
  <c r="BU14" i="33"/>
  <c r="CN12" i="33"/>
  <c r="CB13" i="33" s="1"/>
  <c r="BO7" i="33"/>
  <c r="CD3" i="33"/>
  <c r="BZ3" i="33"/>
  <c r="BT3" i="33"/>
  <c r="U69" i="32"/>
  <c r="J69" i="32"/>
  <c r="AM48" i="32"/>
  <c r="AM53" i="32" s="1"/>
  <c r="AM65" i="32" s="1"/>
  <c r="BD48" i="32"/>
  <c r="BU14" i="32"/>
  <c r="CN12" i="32"/>
  <c r="BX13" i="32" s="1"/>
  <c r="BO7" i="32"/>
  <c r="CD3" i="32"/>
  <c r="BZ3" i="32"/>
  <c r="BT3" i="32"/>
  <c r="BU14" i="31"/>
  <c r="BU14" i="30"/>
  <c r="H17" i="23"/>
  <c r="A17" i="23"/>
  <c r="CD3" i="31"/>
  <c r="BZ3" i="31"/>
  <c r="BT3" i="31"/>
  <c r="U69" i="31"/>
  <c r="J69" i="31"/>
  <c r="U69" i="30"/>
  <c r="J69" i="30"/>
  <c r="CN12" i="31"/>
  <c r="BQ13" i="31" s="1"/>
  <c r="BO7" i="31"/>
  <c r="AM53" i="31"/>
  <c r="AM65" i="31" s="1"/>
  <c r="BD71" i="31" s="1"/>
  <c r="AM48" i="31"/>
  <c r="CD3" i="30"/>
  <c r="BZ3" i="30"/>
  <c r="BT3" i="30"/>
  <c r="CN12" i="30"/>
  <c r="BO7" i="30"/>
  <c r="CC13" i="33" l="1"/>
  <c r="BX13" i="36"/>
  <c r="BZ13" i="36"/>
  <c r="CA13" i="36"/>
  <c r="CB13" i="36"/>
  <c r="CC13" i="36"/>
  <c r="BZ13" i="34"/>
  <c r="CA13" i="34"/>
  <c r="CB13" i="34"/>
  <c r="CC13" i="34"/>
  <c r="CA13" i="35"/>
  <c r="CB13" i="35"/>
  <c r="CC13" i="35"/>
  <c r="BY13" i="32"/>
  <c r="BT13" i="33"/>
  <c r="BR13" i="34"/>
  <c r="BT13" i="31"/>
  <c r="BV13" i="33"/>
  <c r="BS13" i="34"/>
  <c r="BR13" i="31"/>
  <c r="BQ13" i="33"/>
  <c r="BS13" i="31"/>
  <c r="BR13" i="33"/>
  <c r="BS13" i="33"/>
  <c r="BZ13" i="32"/>
  <c r="BQ13" i="34"/>
  <c r="CA13" i="32"/>
  <c r="BU13" i="33"/>
  <c r="BW13" i="31"/>
  <c r="BX13" i="31"/>
  <c r="BU13" i="31"/>
  <c r="BV13" i="31"/>
  <c r="CB13" i="32"/>
  <c r="BW13" i="33"/>
  <c r="BT13" i="34"/>
  <c r="BY13" i="31"/>
  <c r="BX13" i="33"/>
  <c r="BU13" i="34"/>
  <c r="BZ13" i="31"/>
  <c r="BY13" i="33"/>
  <c r="BV13" i="34"/>
  <c r="BZ13" i="35"/>
  <c r="CA13" i="31"/>
  <c r="BZ13" i="33"/>
  <c r="BW13" i="34"/>
  <c r="CB13" i="31"/>
  <c r="CA13" i="33"/>
  <c r="BX13" i="34"/>
  <c r="CC13" i="31"/>
  <c r="BU13" i="36"/>
  <c r="BQ13" i="36"/>
  <c r="BR13" i="36"/>
  <c r="BD48" i="36"/>
  <c r="BD53" i="36" s="1"/>
  <c r="BD65" i="36" s="1"/>
  <c r="H9" i="36" s="1"/>
  <c r="AF22" i="23" s="1"/>
  <c r="BS13" i="36"/>
  <c r="BT13" i="36"/>
  <c r="BV13" i="36"/>
  <c r="BW13" i="36"/>
  <c r="BD48" i="35"/>
  <c r="BD53" i="35" s="1"/>
  <c r="BD65" i="35" s="1"/>
  <c r="H9" i="35" s="1"/>
  <c r="AF21" i="23" s="1"/>
  <c r="BS13" i="35"/>
  <c r="BU13" i="35"/>
  <c r="BX13" i="35"/>
  <c r="BQ13" i="35"/>
  <c r="BR13" i="35"/>
  <c r="BT13" i="35"/>
  <c r="BV13" i="35"/>
  <c r="BW13" i="35"/>
  <c r="CC13" i="32"/>
  <c r="BR13" i="32"/>
  <c r="BS13" i="32"/>
  <c r="BD53" i="32"/>
  <c r="BD65" i="32" s="1"/>
  <c r="H9" i="32" s="1"/>
  <c r="AF18" i="23" s="1"/>
  <c r="BT13" i="32"/>
  <c r="BW13" i="32"/>
  <c r="BQ13" i="32"/>
  <c r="BU13" i="32"/>
  <c r="BV13" i="32"/>
  <c r="BD48" i="31"/>
  <c r="BD53" i="31" s="1"/>
  <c r="BD65" i="31" s="1"/>
  <c r="H9" i="31" s="1"/>
  <c r="AF17" i="23" s="1"/>
  <c r="BD71" i="36" l="1"/>
  <c r="BD71" i="32"/>
  <c r="BD53" i="30" l="1"/>
  <c r="BD65" i="30" s="1"/>
  <c r="H9" i="30" s="1"/>
  <c r="AF16" i="23" s="1"/>
  <c r="BD48" i="30"/>
  <c r="AM48" i="30"/>
  <c r="AM53" i="30" s="1"/>
  <c r="AM65" i="30" s="1"/>
  <c r="CC13" i="30"/>
  <c r="CB13" i="30"/>
  <c r="CA13" i="30"/>
  <c r="BZ13" i="30"/>
  <c r="BY13" i="30"/>
  <c r="BX13" i="30"/>
  <c r="BW13" i="30"/>
  <c r="BV13" i="30"/>
  <c r="BU13" i="30"/>
  <c r="BT13" i="30"/>
  <c r="BS13" i="30"/>
  <c r="BR13" i="30"/>
  <c r="BQ13" i="30"/>
  <c r="BD71" i="30" l="1"/>
  <c r="BD48" i="21"/>
  <c r="AM48" i="21"/>
  <c r="AM53" i="22"/>
  <c r="AM48" i="22"/>
  <c r="CL12" i="23"/>
  <c r="BT12" i="23" s="1"/>
  <c r="CB2" i="23"/>
  <c r="BX2" i="23"/>
  <c r="BR2" i="23"/>
  <c r="BD71" i="22" l="1"/>
  <c r="BD53" i="21"/>
  <c r="BD65" i="21" s="1"/>
  <c r="AM53" i="21"/>
  <c r="AM65" i="21" s="1"/>
  <c r="AM65" i="22"/>
  <c r="AM48" i="24"/>
  <c r="AM53" i="24" s="1"/>
  <c r="AM65" i="24" s="1"/>
  <c r="BD48" i="24"/>
  <c r="BD53" i="24" s="1"/>
  <c r="BD65" i="24" s="1"/>
  <c r="A14" i="20"/>
  <c r="H16" i="20"/>
  <c r="H14" i="20"/>
  <c r="CC13" i="24"/>
  <c r="CB13" i="24"/>
  <c r="CA13" i="24"/>
  <c r="BZ13" i="24"/>
  <c r="BY13" i="24"/>
  <c r="BX13" i="24"/>
  <c r="BV13" i="24"/>
  <c r="BU13" i="24"/>
  <c r="BT13" i="24"/>
  <c r="BS13" i="24"/>
  <c r="BR13" i="24"/>
  <c r="BQ13" i="24"/>
  <c r="CA12" i="23"/>
  <c r="BZ12" i="23"/>
  <c r="BY12" i="23"/>
  <c r="BX12" i="23"/>
  <c r="BW12" i="23"/>
  <c r="BV12" i="23"/>
  <c r="BU12" i="23"/>
  <c r="BS12" i="23"/>
  <c r="BR12" i="23"/>
  <c r="BQ12" i="23"/>
  <c r="BP12" i="23"/>
  <c r="BO12" i="23"/>
  <c r="CA12" i="20"/>
  <c r="BZ12" i="20"/>
  <c r="BY12" i="20"/>
  <c r="BX12" i="20"/>
  <c r="BW12" i="20"/>
  <c r="BV12" i="20"/>
  <c r="BU12" i="20"/>
  <c r="BT12" i="20"/>
  <c r="BS12" i="20"/>
  <c r="BR12" i="20"/>
  <c r="BQ12" i="20"/>
  <c r="BP12" i="20"/>
  <c r="BO12" i="20"/>
  <c r="BD23" i="22"/>
  <c r="BD18" i="22"/>
  <c r="BD48" i="22" s="1"/>
  <c r="BD53" i="22" l="1"/>
  <c r="BD65" i="22" s="1"/>
  <c r="H9" i="22" s="1"/>
  <c r="BD71" i="24"/>
  <c r="BD71" i="21"/>
  <c r="H9" i="24"/>
  <c r="AF14" i="23" s="1"/>
  <c r="CC13" i="22"/>
  <c r="CB13" i="22"/>
  <c r="CA13" i="22"/>
  <c r="BZ13" i="22"/>
  <c r="BY13" i="22"/>
  <c r="BX13" i="22"/>
  <c r="BW13" i="22"/>
  <c r="BV13" i="22"/>
  <c r="BU13" i="22"/>
  <c r="BT13" i="22"/>
  <c r="BS13" i="22"/>
  <c r="BR13" i="22"/>
  <c r="BQ13" i="22"/>
  <c r="H9" i="21"/>
  <c r="CC13" i="21"/>
  <c r="CB13" i="21"/>
  <c r="CA13" i="21"/>
  <c r="BZ13" i="21"/>
  <c r="BY13" i="21"/>
  <c r="BX13" i="21"/>
  <c r="BW13" i="21"/>
  <c r="BV13" i="21"/>
  <c r="BU13" i="21"/>
  <c r="BT13" i="21"/>
  <c r="BS13" i="21"/>
  <c r="BR13" i="21"/>
  <c r="BQ13" i="21"/>
  <c r="AF23" i="23" l="1"/>
  <c r="H7" i="23" s="1"/>
  <c r="A10" i="23" s="1"/>
  <c r="AF23" i="20"/>
  <c r="H7" i="20" s="1"/>
  <c r="J10" i="23" l="1"/>
  <c r="J10" i="20"/>
  <c r="A10" i="2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桐山健二</author>
  </authors>
  <commentList>
    <comment ref="BO3" authorId="0" shapeId="0" xr:uid="{5AA8D322-340A-4EAD-987F-7AD0CD07BA15}">
      <text>
        <r>
          <rPr>
            <b/>
            <sz val="9"/>
            <color indexed="81"/>
            <rFont val="MS P ゴシック"/>
            <family val="3"/>
            <charset val="128"/>
          </rPr>
          <t>提出日を入力してください</t>
        </r>
      </text>
    </comment>
    <comment ref="B5" authorId="0" shapeId="0" xr:uid="{742E4B1D-9446-4794-A7CE-7811B342F7BD}">
      <text>
        <r>
          <rPr>
            <b/>
            <sz val="12"/>
            <color indexed="81"/>
            <rFont val="MS P ゴシック"/>
            <family val="3"/>
            <charset val="128"/>
          </rPr>
          <t>現場名を入力してください</t>
        </r>
      </text>
    </comment>
    <comment ref="BO7" authorId="0" shapeId="0" xr:uid="{3FD5BE3F-4A64-49DD-B376-7D7128BEFBC8}">
      <text>
        <r>
          <rPr>
            <b/>
            <sz val="12"/>
            <color indexed="81"/>
            <rFont val="MS P ゴシック"/>
            <family val="3"/>
            <charset val="128"/>
          </rPr>
          <t>入力またはゴム印等</t>
        </r>
      </text>
    </comment>
    <comment ref="H9" authorId="0" shapeId="0" xr:uid="{A18C1A41-A5F8-4EC1-BC7E-97FF945BF313}">
      <text>
        <r>
          <rPr>
            <b/>
            <sz val="12"/>
            <color indexed="81"/>
            <rFont val="MS P ゴシック"/>
            <family val="3"/>
            <charset val="128"/>
          </rPr>
          <t>自動入力</t>
        </r>
      </text>
    </comment>
    <comment ref="H11" authorId="0" shapeId="0" xr:uid="{7B932E09-804A-43BC-BFB7-8FBE30CC60E3}">
      <text>
        <r>
          <rPr>
            <b/>
            <sz val="9"/>
            <color indexed="10"/>
            <rFont val="MS P ゴシック"/>
            <family val="3"/>
            <charset val="128"/>
          </rPr>
          <t xml:space="preserve">契約工事の場合は必ず入力してください。
</t>
        </r>
        <r>
          <rPr>
            <b/>
            <sz val="9"/>
            <color indexed="81"/>
            <rFont val="MS P ゴシック"/>
            <family val="3"/>
            <charset val="128"/>
          </rPr>
          <t>契約工事以外の場合は「該当なし」を選択してください</t>
        </r>
      </text>
    </comment>
    <comment ref="BO12" authorId="0" shapeId="0" xr:uid="{9648B4E8-7E32-425D-A4FE-981657FFDE83}">
      <text>
        <r>
          <rPr>
            <b/>
            <sz val="12"/>
            <color indexed="81"/>
            <rFont val="MS P ゴシック"/>
            <family val="3"/>
            <charset val="128"/>
          </rPr>
          <t>自動入力</t>
        </r>
      </text>
    </comment>
    <comment ref="CN12" authorId="0" shapeId="0" xr:uid="{2DBB24BB-E076-4E85-85D4-582767214253}">
      <text>
        <r>
          <rPr>
            <b/>
            <sz val="9"/>
            <color indexed="81"/>
            <rFont val="MS P ゴシック"/>
            <family val="3"/>
            <charset val="128"/>
          </rPr>
          <t>入力してください。免税事業者の場合は、免税事業者欄に「〇」を入力してください。</t>
        </r>
      </text>
    </comment>
    <comment ref="AM13" authorId="0" shapeId="0" xr:uid="{6BC5EB86-ACD3-4E32-B188-3A2F68D0DC82}">
      <text>
        <r>
          <rPr>
            <b/>
            <sz val="11"/>
            <color indexed="10"/>
            <rFont val="MS P ゴシック"/>
            <family val="3"/>
            <charset val="128"/>
          </rPr>
          <t>※契約工事の場合のみ入力してください</t>
        </r>
      </text>
    </comment>
    <comment ref="BU14" authorId="0" shapeId="0" xr:uid="{F6A9DCDF-1FF9-406B-AE8E-EF049ED28BD2}">
      <text>
        <r>
          <rPr>
            <b/>
            <sz val="9"/>
            <color indexed="81"/>
            <rFont val="MS P ゴシック"/>
            <family val="3"/>
            <charset val="128"/>
          </rPr>
          <t>入力してください</t>
        </r>
      </text>
    </comment>
    <comment ref="E18" authorId="0" shapeId="0" xr:uid="{CC52C6EF-5AAB-4D26-A366-A861E329532D}">
      <text>
        <r>
          <rPr>
            <b/>
            <sz val="12"/>
            <color indexed="81"/>
            <rFont val="MS P ゴシック"/>
            <family val="3"/>
            <charset val="128"/>
          </rPr>
          <t>入力してください</t>
        </r>
      </text>
    </comment>
    <comment ref="AM18" authorId="0" shapeId="0" xr:uid="{4B3B8D12-DEBE-4244-B217-8930D152E7FA}">
      <text>
        <r>
          <rPr>
            <b/>
            <sz val="9"/>
            <color indexed="81"/>
            <rFont val="MS P ゴシック"/>
            <family val="3"/>
            <charset val="128"/>
          </rPr>
          <t>契約金額（税抜）を入力してください</t>
        </r>
      </text>
    </comment>
    <comment ref="BD18" authorId="0" shapeId="0" xr:uid="{5525FDD6-D18A-4049-B056-D60CCF3A598F}">
      <text>
        <r>
          <rPr>
            <b/>
            <sz val="9"/>
            <color indexed="81"/>
            <rFont val="MS P ゴシック"/>
            <family val="3"/>
            <charset val="128"/>
          </rPr>
          <t xml:space="preserve">税抜金額を入力してください。
</t>
        </r>
        <r>
          <rPr>
            <b/>
            <sz val="9"/>
            <color indexed="10"/>
            <rFont val="MS P ゴシック"/>
            <family val="3"/>
            <charset val="128"/>
          </rPr>
          <t>契約工事の場合は出来高累計金額を入力してください。</t>
        </r>
      </text>
    </comment>
    <comment ref="AM48" authorId="0" shapeId="0" xr:uid="{B952873A-4996-40D0-B1D6-B7D359965101}">
      <text>
        <r>
          <rPr>
            <b/>
            <sz val="12"/>
            <color indexed="81"/>
            <rFont val="MS P ゴシック"/>
            <family val="3"/>
            <charset val="128"/>
          </rPr>
          <t>自動入力</t>
        </r>
      </text>
    </comment>
    <comment ref="BD48" authorId="0" shapeId="0" xr:uid="{3D2823E3-4E29-4FB3-ADF1-B3D240C30F86}">
      <text>
        <r>
          <rPr>
            <b/>
            <sz val="12"/>
            <color indexed="81"/>
            <rFont val="MS P ゴシック"/>
            <family val="3"/>
            <charset val="128"/>
          </rPr>
          <t>自動入力</t>
        </r>
      </text>
    </comment>
    <comment ref="AM53" authorId="0" shapeId="0" xr:uid="{2518C837-2EA9-4AAB-8EBF-EC3111B6E99A}">
      <text>
        <r>
          <rPr>
            <b/>
            <sz val="12"/>
            <color indexed="81"/>
            <rFont val="MS P ゴシック"/>
            <family val="3"/>
            <charset val="128"/>
          </rPr>
          <t>自動入力</t>
        </r>
      </text>
    </comment>
    <comment ref="BD53" authorId="0" shapeId="0" xr:uid="{6B386561-800B-4138-A315-6F9E33B1252A}">
      <text>
        <r>
          <rPr>
            <b/>
            <sz val="12"/>
            <color indexed="81"/>
            <rFont val="MS P ゴシック"/>
            <family val="3"/>
            <charset val="128"/>
          </rPr>
          <t>自動入力</t>
        </r>
      </text>
    </comment>
    <comment ref="AM59" authorId="0" shapeId="0" xr:uid="{E5D6B6AB-7582-4710-9B50-B40C6B5D5A7C}">
      <text>
        <r>
          <rPr>
            <b/>
            <sz val="9"/>
            <color indexed="81"/>
            <rFont val="MS P ゴシック"/>
            <family val="3"/>
            <charset val="128"/>
          </rPr>
          <t>契約増減がある場合は税込金額を入力してください</t>
        </r>
      </text>
    </comment>
    <comment ref="BD59" authorId="0" shapeId="0" xr:uid="{DB175C25-FDBD-4732-B95A-77AC46A9CF10}">
      <text>
        <r>
          <rPr>
            <b/>
            <sz val="9"/>
            <color indexed="81"/>
            <rFont val="MS P ゴシック"/>
            <family val="3"/>
            <charset val="128"/>
          </rPr>
          <t>入力してください</t>
        </r>
      </text>
    </comment>
    <comment ref="H63" authorId="0" shapeId="0" xr:uid="{49B8AF80-7157-4876-B55B-B4BF7CF98A94}">
      <text>
        <r>
          <rPr>
            <b/>
            <sz val="9"/>
            <color indexed="81"/>
            <rFont val="MS P ゴシック"/>
            <family val="3"/>
            <charset val="128"/>
          </rPr>
          <t>契約工事の場合請求回数を入力してください</t>
        </r>
      </text>
    </comment>
    <comment ref="AM65" authorId="0" shapeId="0" xr:uid="{FDD89DDD-11BA-4235-B296-4AC0F2CB48AA}">
      <text>
        <r>
          <rPr>
            <b/>
            <sz val="12"/>
            <color indexed="81"/>
            <rFont val="MS P ゴシック"/>
            <family val="3"/>
            <charset val="128"/>
          </rPr>
          <t>自動入力</t>
        </r>
      </text>
    </comment>
    <comment ref="BD65" authorId="0" shapeId="0" xr:uid="{E8FA4A09-38D6-46DA-904A-7D8376FB61BD}">
      <text>
        <r>
          <rPr>
            <b/>
            <sz val="12"/>
            <color indexed="81"/>
            <rFont val="MS P ゴシック"/>
            <family val="3"/>
            <charset val="128"/>
          </rPr>
          <t>自動入力</t>
        </r>
      </text>
    </comment>
    <comment ref="E69" authorId="0" shapeId="0" xr:uid="{6F4AA98F-3BE9-4849-8EA8-FD622B5A0BAF}">
      <text>
        <r>
          <rPr>
            <b/>
            <sz val="9"/>
            <color indexed="81"/>
            <rFont val="MS P ゴシック"/>
            <family val="3"/>
            <charset val="128"/>
          </rPr>
          <t>請求対象期間を入力してください</t>
        </r>
      </text>
    </comment>
    <comment ref="BD71" authorId="0" shapeId="0" xr:uid="{FB116ED0-AF62-4FB9-B448-EDD825608411}">
      <text>
        <r>
          <rPr>
            <b/>
            <sz val="12"/>
            <color indexed="81"/>
            <rFont val="MS P ゴシック"/>
            <family val="3"/>
            <charset val="128"/>
          </rPr>
          <t>自動入力</t>
        </r>
      </text>
    </comment>
  </commentList>
</comments>
</file>

<file path=xl/sharedStrings.xml><?xml version="1.0" encoding="utf-8"?>
<sst xmlns="http://schemas.openxmlformats.org/spreadsheetml/2006/main" count="731" uniqueCount="116">
  <si>
    <t>摘　　　　　　　　　　　　要</t>
    <rPh sb="0" eb="1">
      <t>テキ</t>
    </rPh>
    <rPh sb="13" eb="14">
      <t>ヨウ</t>
    </rPh>
    <phoneticPr fontId="2"/>
  </si>
  <si>
    <t>単位</t>
    <rPh sb="0" eb="2">
      <t>タンイ</t>
    </rPh>
    <phoneticPr fontId="2"/>
  </si>
  <si>
    <t>契約支払の場合のみ記入する</t>
    <rPh sb="0" eb="2">
      <t>ケイヤク</t>
    </rPh>
    <rPh sb="2" eb="4">
      <t>シハラ</t>
    </rPh>
    <rPh sb="5" eb="7">
      <t>バアイ</t>
    </rPh>
    <rPh sb="9" eb="11">
      <t>キニュウ</t>
    </rPh>
    <phoneticPr fontId="2"/>
  </si>
  <si>
    <t>契約金額</t>
    <rPh sb="0" eb="2">
      <t>ケイヤク</t>
    </rPh>
    <rPh sb="2" eb="4">
      <t>キンガク</t>
    </rPh>
    <phoneticPr fontId="2"/>
  </si>
  <si>
    <t>数　　量</t>
    <rPh sb="0" eb="1">
      <t>カズ</t>
    </rPh>
    <rPh sb="3" eb="4">
      <t>リョウ</t>
    </rPh>
    <phoneticPr fontId="2"/>
  </si>
  <si>
    <t>単　　　　価</t>
    <rPh sb="0" eb="1">
      <t>タン</t>
    </rPh>
    <rPh sb="5" eb="6">
      <t>アタイ</t>
    </rPh>
    <phoneticPr fontId="2"/>
  </si>
  <si>
    <t>契　約　金　額</t>
    <rPh sb="0" eb="1">
      <t>チギリ</t>
    </rPh>
    <rPh sb="2" eb="3">
      <t>ヤク</t>
    </rPh>
    <rPh sb="4" eb="5">
      <t>カネ</t>
    </rPh>
    <rPh sb="6" eb="7">
      <t>ガク</t>
    </rPh>
    <phoneticPr fontId="2"/>
  </si>
  <si>
    <t>(累　　計)</t>
    <rPh sb="1" eb="2">
      <t>ルイ</t>
    </rPh>
    <rPh sb="4" eb="5">
      <t>ケイ</t>
    </rPh>
    <phoneticPr fontId="2"/>
  </si>
  <si>
    <t>回</t>
    <rPh sb="0" eb="1">
      <t>カイ</t>
    </rPh>
    <phoneticPr fontId="2"/>
  </si>
  <si>
    <t>変更増減金額</t>
    <rPh sb="0" eb="2">
      <t>ヘンコウ</t>
    </rPh>
    <rPh sb="2" eb="4">
      <t>ゾウゲン</t>
    </rPh>
    <rPh sb="4" eb="6">
      <t>キンガク</t>
    </rPh>
    <phoneticPr fontId="2"/>
  </si>
  <si>
    <t>累計請求額</t>
    <rPh sb="0" eb="2">
      <t>ルイケイ</t>
    </rPh>
    <rPh sb="2" eb="4">
      <t>セイキュウ</t>
    </rPh>
    <rPh sb="4" eb="5">
      <t>ガク</t>
    </rPh>
    <phoneticPr fontId="2"/>
  </si>
  <si>
    <t>請求金額</t>
    <rPh sb="0" eb="2">
      <t>セイキュウ</t>
    </rPh>
    <rPh sb="2" eb="4">
      <t>キンガク</t>
    </rPh>
    <phoneticPr fontId="2"/>
  </si>
  <si>
    <t>担当者</t>
    <rPh sb="0" eb="3">
      <t>タントウシャ</t>
    </rPh>
    <phoneticPr fontId="2"/>
  </si>
  <si>
    <t>請求日</t>
    <rPh sb="0" eb="3">
      <t>セイキュウビ</t>
    </rPh>
    <phoneticPr fontId="2"/>
  </si>
  <si>
    <t>年</t>
    <rPh sb="0" eb="1">
      <t>ネン</t>
    </rPh>
    <phoneticPr fontId="2"/>
  </si>
  <si>
    <t>月</t>
    <rPh sb="0" eb="1">
      <t>ツキ</t>
    </rPh>
    <phoneticPr fontId="2"/>
  </si>
  <si>
    <t>日</t>
    <rPh sb="0" eb="1">
      <t>ヒ</t>
    </rPh>
    <phoneticPr fontId="2"/>
  </si>
  <si>
    <t>請　　　求　　　書</t>
    <rPh sb="0" eb="1">
      <t>ショウ</t>
    </rPh>
    <rPh sb="4" eb="5">
      <t>モトム</t>
    </rPh>
    <rPh sb="8" eb="9">
      <t>ショ</t>
    </rPh>
    <phoneticPr fontId="2"/>
  </si>
  <si>
    <t>請 求 第</t>
    <rPh sb="0" eb="1">
      <t>ショウ</t>
    </rPh>
    <rPh sb="2" eb="3">
      <t>モトム</t>
    </rPh>
    <rPh sb="4" eb="5">
      <t>ダイ</t>
    </rPh>
    <phoneticPr fontId="2"/>
  </si>
  <si>
    <t>①</t>
    <phoneticPr fontId="2"/>
  </si>
  <si>
    <t>②</t>
    <phoneticPr fontId="2"/>
  </si>
  <si>
    <t>作業所 御中</t>
    <rPh sb="0" eb="1">
      <t>サク</t>
    </rPh>
    <rPh sb="1" eb="2">
      <t>ギョウ</t>
    </rPh>
    <rPh sb="2" eb="3">
      <t>ショ</t>
    </rPh>
    <rPh sb="4" eb="5">
      <t>オ</t>
    </rPh>
    <rPh sb="5" eb="6">
      <t>ナカ</t>
    </rPh>
    <phoneticPr fontId="2"/>
  </si>
  <si>
    <t>△△△</t>
    <phoneticPr fontId="2"/>
  </si>
  <si>
    <t>㊞</t>
    <phoneticPr fontId="2"/>
  </si>
  <si>
    <t>消費税及び地方消費税額</t>
    <rPh sb="0" eb="3">
      <t>ショウヒゼイ</t>
    </rPh>
    <rPh sb="3" eb="4">
      <t>オヨ</t>
    </rPh>
    <rPh sb="5" eb="7">
      <t>チホウ</t>
    </rPh>
    <rPh sb="7" eb="10">
      <t>ショウヒゼイ</t>
    </rPh>
    <rPh sb="10" eb="11">
      <t>ガク</t>
    </rPh>
    <phoneticPr fontId="2"/>
  </si>
  <si>
    <t>出来高(数量) ％</t>
    <rPh sb="0" eb="3">
      <t>デキダカ</t>
    </rPh>
    <rPh sb="4" eb="6">
      <t>スウリョウ</t>
    </rPh>
    <phoneticPr fontId="2"/>
  </si>
  <si>
    <t>T</t>
    <phoneticPr fontId="2"/>
  </si>
  <si>
    <t>免税事業者</t>
    <rPh sb="0" eb="2">
      <t>メンゼイ</t>
    </rPh>
    <rPh sb="2" eb="5">
      <t>ジギョウシャ</t>
    </rPh>
    <phoneticPr fontId="2"/>
  </si>
  <si>
    <t>〇</t>
    <phoneticPr fontId="2"/>
  </si>
  <si>
    <t>適格請求書発行事業者 登録番号</t>
    <rPh sb="0" eb="2">
      <t>テキカク</t>
    </rPh>
    <rPh sb="2" eb="5">
      <t>セイキュウショ</t>
    </rPh>
    <rPh sb="5" eb="7">
      <t>ハッコウ</t>
    </rPh>
    <rPh sb="7" eb="10">
      <t>ジギョウシャ</t>
    </rPh>
    <rPh sb="11" eb="13">
      <t>トウロク</t>
    </rPh>
    <rPh sb="13" eb="15">
      <t>バンゴウ</t>
    </rPh>
    <phoneticPr fontId="2"/>
  </si>
  <si>
    <t>適格請求書番号入力場所</t>
    <rPh sb="0" eb="4">
      <t>テキカクセイキュウ</t>
    </rPh>
    <rPh sb="4" eb="5">
      <t>ショ</t>
    </rPh>
    <rPh sb="5" eb="7">
      <t>バンゴウ</t>
    </rPh>
    <rPh sb="7" eb="9">
      <t>ニュウリョク</t>
    </rPh>
    <rPh sb="9" eb="11">
      <t>バショ</t>
    </rPh>
    <phoneticPr fontId="2"/>
  </si>
  <si>
    <t>金　　　　額　　（税抜）</t>
    <rPh sb="0" eb="1">
      <t>キン</t>
    </rPh>
    <rPh sb="5" eb="6">
      <t>ガク</t>
    </rPh>
    <rPh sb="9" eb="10">
      <t>ゼイ</t>
    </rPh>
    <rPh sb="10" eb="11">
      <t>バツ</t>
    </rPh>
    <phoneticPr fontId="2"/>
  </si>
  <si>
    <t>岐南興業株式会社</t>
    <rPh sb="0" eb="8">
      <t>ギナン</t>
    </rPh>
    <phoneticPr fontId="2"/>
  </si>
  <si>
    <t>下記のとおり請求いたします。</t>
  </si>
  <si>
    <t>注文番号</t>
    <rPh sb="0" eb="4">
      <t>チュウモンバンゴウ</t>
    </rPh>
    <phoneticPr fontId="2"/>
  </si>
  <si>
    <t>（請求者住所・氏名・捺印・電話番号）</t>
    <rPh sb="1" eb="4">
      <t>セイキュウシャ</t>
    </rPh>
    <rPh sb="4" eb="6">
      <t>ジュウショ</t>
    </rPh>
    <rPh sb="7" eb="9">
      <t>シメイ</t>
    </rPh>
    <rPh sb="10" eb="12">
      <t>ナツイン</t>
    </rPh>
    <rPh sb="13" eb="17">
      <t>デンワバンゴウ</t>
    </rPh>
    <phoneticPr fontId="2"/>
  </si>
  <si>
    <t>「T」以降の登録番号のみ入力して下さい。</t>
    <phoneticPr fontId="2"/>
  </si>
  <si>
    <t>適用税率</t>
    <rPh sb="0" eb="4">
      <t>テキヨウゼイリツ</t>
    </rPh>
    <phoneticPr fontId="2"/>
  </si>
  <si>
    <t>岐南興業（株）処理欄</t>
    <rPh sb="0" eb="2">
      <t>キナン</t>
    </rPh>
    <rPh sb="2" eb="4">
      <t>コウギョウ</t>
    </rPh>
    <rPh sb="4" eb="7">
      <t>カブ</t>
    </rPh>
    <rPh sb="7" eb="9">
      <t>ショリ</t>
    </rPh>
    <rPh sb="9" eb="10">
      <t>ラン</t>
    </rPh>
    <phoneticPr fontId="2"/>
  </si>
  <si>
    <t>注意事項</t>
    <rPh sb="0" eb="4">
      <t>チュウイジコウ</t>
    </rPh>
    <phoneticPr fontId="2"/>
  </si>
  <si>
    <t>契約残高</t>
    <rPh sb="0" eb="4">
      <t>ケイヤクザンダカ</t>
    </rPh>
    <phoneticPr fontId="2"/>
  </si>
  <si>
    <t>合　　　　計　（税込）</t>
    <rPh sb="0" eb="1">
      <t>ゴウ</t>
    </rPh>
    <rPh sb="5" eb="6">
      <t>ケイ</t>
    </rPh>
    <rPh sb="8" eb="10">
      <t>ゼイコ</t>
    </rPh>
    <phoneticPr fontId="2"/>
  </si>
  <si>
    <t>※「適格請求書発行事業者登録番号」をご入力ください。 また、免税事業者の場合「免税事業者」に「○」をご入力ください。</t>
    <phoneticPr fontId="2"/>
  </si>
  <si>
    <t>（税込）</t>
    <rPh sb="1" eb="3">
      <t>ゼイコ</t>
    </rPh>
    <phoneticPr fontId="2"/>
  </si>
  <si>
    <t>19010-1</t>
    <phoneticPr fontId="2"/>
  </si>
  <si>
    <t>契約金額　計</t>
    <rPh sb="0" eb="4">
      <t>ケイヤクキンガク</t>
    </rPh>
    <rPh sb="5" eb="6">
      <t>ケイ</t>
    </rPh>
    <phoneticPr fontId="2"/>
  </si>
  <si>
    <t>請求総括表</t>
    <rPh sb="0" eb="1">
      <t>ショウ</t>
    </rPh>
    <rPh sb="1" eb="2">
      <t>モトム</t>
    </rPh>
    <rPh sb="2" eb="5">
      <t>ソウカツヒョウ</t>
    </rPh>
    <phoneticPr fontId="2"/>
  </si>
  <si>
    <t>岐南興業株式会社　御中</t>
    <rPh sb="0" eb="8">
      <t>ギナン</t>
    </rPh>
    <rPh sb="9" eb="11">
      <t>オンチュウ</t>
    </rPh>
    <phoneticPr fontId="2"/>
  </si>
  <si>
    <t>今回請求額</t>
    <rPh sb="0" eb="2">
      <t>コンカイ</t>
    </rPh>
    <rPh sb="2" eb="4">
      <t>セイキュウ</t>
    </rPh>
    <rPh sb="4" eb="5">
      <t>ガク</t>
    </rPh>
    <phoneticPr fontId="2"/>
  </si>
  <si>
    <t>10％対象額</t>
    <rPh sb="3" eb="6">
      <t>タイショウガク</t>
    </rPh>
    <phoneticPr fontId="2"/>
  </si>
  <si>
    <t>消費税額</t>
    <rPh sb="0" eb="4">
      <t>ショウヒゼイガク</t>
    </rPh>
    <phoneticPr fontId="2"/>
  </si>
  <si>
    <t>当月請求額（税込）</t>
    <rPh sb="0" eb="2">
      <t>トウゲツ</t>
    </rPh>
    <rPh sb="2" eb="5">
      <t>セイキュウガク</t>
    </rPh>
    <rPh sb="6" eb="8">
      <t>ゼイコ</t>
    </rPh>
    <phoneticPr fontId="2"/>
  </si>
  <si>
    <t>＊＊　合　計　（税込）　＊＊</t>
    <rPh sb="3" eb="4">
      <t>ゴウ</t>
    </rPh>
    <rPh sb="5" eb="6">
      <t>ケイ</t>
    </rPh>
    <rPh sb="8" eb="10">
      <t>ゼイコ</t>
    </rPh>
    <phoneticPr fontId="2"/>
  </si>
  <si>
    <t>※太線内のみ記入してください。</t>
    <phoneticPr fontId="15"/>
  </si>
  <si>
    <t>現場名</t>
    <rPh sb="0" eb="3">
      <t>ゲンバメイ</t>
    </rPh>
    <phoneticPr fontId="2"/>
  </si>
  <si>
    <t>備考</t>
    <rPh sb="0" eb="2">
      <t>ビコウ</t>
    </rPh>
    <phoneticPr fontId="2"/>
  </si>
  <si>
    <t>〇〇建築主体工事</t>
    <rPh sb="2" eb="6">
      <t>ケンチクシュタイ</t>
    </rPh>
    <rPh sb="6" eb="8">
      <t>コウジ</t>
    </rPh>
    <phoneticPr fontId="2"/>
  </si>
  <si>
    <t>№</t>
    <phoneticPr fontId="2"/>
  </si>
  <si>
    <t>対象期間</t>
    <rPh sb="0" eb="4">
      <t>タイショウキカン</t>
    </rPh>
    <phoneticPr fontId="2"/>
  </si>
  <si>
    <t>～</t>
    <phoneticPr fontId="2"/>
  </si>
  <si>
    <t>毎月15日必着分 当月末払い</t>
    <phoneticPr fontId="2"/>
  </si>
  <si>
    <t>支払条件</t>
    <rPh sb="0" eb="2">
      <t>シハラ</t>
    </rPh>
    <rPh sb="2" eb="4">
      <t>ジョウケン</t>
    </rPh>
    <phoneticPr fontId="2"/>
  </si>
  <si>
    <t>納入日
（施工日）</t>
    <rPh sb="0" eb="3">
      <t>ノウニュウビ</t>
    </rPh>
    <rPh sb="2" eb="3">
      <t>ヒ</t>
    </rPh>
    <rPh sb="5" eb="8">
      <t>セコウビ</t>
    </rPh>
    <phoneticPr fontId="2"/>
  </si>
  <si>
    <t>〇〇〇</t>
    <phoneticPr fontId="2"/>
  </si>
  <si>
    <t>人</t>
    <rPh sb="0" eb="1">
      <t>ヒト</t>
    </rPh>
    <phoneticPr fontId="2"/>
  </si>
  <si>
    <t>〇〇　〇〇</t>
    <phoneticPr fontId="2"/>
  </si>
  <si>
    <t>〇〇工事</t>
    <rPh sb="2" eb="4">
      <t>コウジ</t>
    </rPh>
    <phoneticPr fontId="2"/>
  </si>
  <si>
    <t>該当なし</t>
  </si>
  <si>
    <t>※請求書提出期限：毎月15日までに必着（15日以降は翌月末支払いと致します。）</t>
  </si>
  <si>
    <t>提出方法：</t>
    <phoneticPr fontId="2"/>
  </si>
  <si>
    <t>紙／電子（PDF）</t>
  </si>
  <si>
    <t>送信手段：</t>
    <phoneticPr fontId="2"/>
  </si>
  <si>
    <t>郵送／Eメール／持参</t>
  </si>
  <si>
    <t>※提出方法：紙または電子（PDF）いずれも可。電子によるEメール送信の場合、記名のみで押印不要です。</t>
    <rPh sb="23" eb="25">
      <t>デンシ</t>
    </rPh>
    <phoneticPr fontId="2"/>
  </si>
  <si>
    <t>③</t>
    <phoneticPr fontId="2"/>
  </si>
  <si>
    <t>④</t>
    <phoneticPr fontId="2"/>
  </si>
  <si>
    <t>⑤</t>
    <phoneticPr fontId="2"/>
  </si>
  <si>
    <t>⑥</t>
    <phoneticPr fontId="2"/>
  </si>
  <si>
    <t>電子提出手順</t>
  </si>
  <si>
    <t>・</t>
  </si>
  <si>
    <t>請求書記入必須項目</t>
  </si>
  <si>
    <t>請求日（年・月・日）</t>
  </si>
  <si>
    <t>請求金額（税込）</t>
  </si>
  <si>
    <t>適格請求書発行事業者登録番号</t>
  </si>
  <si>
    <t>免税事業者欄（該当時○）</t>
  </si>
  <si>
    <t>担当者名</t>
  </si>
  <si>
    <t>消費税額</t>
  </si>
  <si>
    <t>合計金額（税込）</t>
  </si>
  <si>
    <t>複数工事を請求する場合は、必ず総括表を添付してください。</t>
  </si>
  <si>
    <t>注意事項</t>
  </si>
  <si>
    <t>毎月15日必着（15日以降は翌月末支払い）</t>
  </si>
  <si>
    <t>提出方法：紙または電子（PDF）いずれも可</t>
  </si>
  <si>
    <t>電子提出の場合、記名のみで押印不要</t>
  </si>
  <si>
    <t>添付ファイルはパスワード設定し、別メールでパスワード送付（推奨）</t>
    <phoneticPr fontId="2"/>
  </si>
  <si>
    <t>総括表添付</t>
    <phoneticPr fontId="2"/>
  </si>
  <si>
    <t>作業所名</t>
    <rPh sb="0" eb="2">
      <t>サギョウ</t>
    </rPh>
    <rPh sb="2" eb="3">
      <t>ジョ</t>
    </rPh>
    <rPh sb="3" eb="4">
      <t>ナ</t>
    </rPh>
    <phoneticPr fontId="2"/>
  </si>
  <si>
    <t>契約金額（契約工事の場合）</t>
    <rPh sb="0" eb="4">
      <t>ケイヤクキンガク</t>
    </rPh>
    <rPh sb="5" eb="7">
      <t>ケイヤク</t>
    </rPh>
    <rPh sb="7" eb="9">
      <t>コウジ</t>
    </rPh>
    <rPh sb="10" eb="12">
      <t>バアイ</t>
    </rPh>
    <phoneticPr fontId="2"/>
  </si>
  <si>
    <t>請求対象期間</t>
    <rPh sb="0" eb="6">
      <t>セイキュウタイショウキカン</t>
    </rPh>
    <phoneticPr fontId="2"/>
  </si>
  <si>
    <t>注文番号（契約工事の場合）</t>
    <phoneticPr fontId="2"/>
  </si>
  <si>
    <t>岐南興業㈱ 指定請求書 提出ガイド</t>
    <phoneticPr fontId="2"/>
  </si>
  <si>
    <t>摘要（工種名等）</t>
    <rPh sb="0" eb="2">
      <t>テキヨウ</t>
    </rPh>
    <rPh sb="3" eb="5">
      <t>コウシュ</t>
    </rPh>
    <rPh sb="6" eb="7">
      <t>トウ</t>
    </rPh>
    <phoneticPr fontId="2"/>
  </si>
  <si>
    <t>請求回数（契約工事の場合）</t>
    <rPh sb="0" eb="2">
      <t>セイキュウ</t>
    </rPh>
    <rPh sb="2" eb="4">
      <t>カイスウ</t>
    </rPh>
    <rPh sb="5" eb="7">
      <t>ケイヤク</t>
    </rPh>
    <rPh sb="7" eb="9">
      <t>コウジ</t>
    </rPh>
    <rPh sb="10" eb="12">
      <t>バアイ</t>
    </rPh>
    <phoneticPr fontId="2"/>
  </si>
  <si>
    <t>ファイル形式　：　Excelで作成後、PDFに変換</t>
    <phoneticPr fontId="2"/>
  </si>
  <si>
    <t>今回請求額</t>
    <rPh sb="0" eb="4">
      <t>コンカイセイキュウ</t>
    </rPh>
    <rPh sb="4" eb="5">
      <t>ガク</t>
    </rPh>
    <phoneticPr fontId="2"/>
  </si>
  <si>
    <t>③　（ ①－② ）</t>
    <phoneticPr fontId="2"/>
  </si>
  <si>
    <t>←入力してください</t>
    <rPh sb="1" eb="3">
      <t>ニュウリョク</t>
    </rPh>
    <phoneticPr fontId="2"/>
  </si>
  <si>
    <t>←自動入力</t>
    <rPh sb="1" eb="5">
      <t>ジドウニュウリョク</t>
    </rPh>
    <phoneticPr fontId="2"/>
  </si>
  <si>
    <t>摘　　　　　　　　　　　　要</t>
    <phoneticPr fontId="2"/>
  </si>
  <si>
    <t>〇〇改修工事</t>
    <rPh sb="2" eb="4">
      <t>カイシュウ</t>
    </rPh>
    <rPh sb="4" eb="6">
      <t>コウジ</t>
    </rPh>
    <phoneticPr fontId="2"/>
  </si>
  <si>
    <t>注意事項：Eメール送信の場合は記名のみで押印不要</t>
    <phoneticPr fontId="2"/>
  </si>
  <si>
    <t>提出期限：毎月15日必着（電子提出なら即時反映）</t>
    <phoneticPr fontId="2"/>
  </si>
  <si>
    <t>提出時は、白黒印刷でお願いします。</t>
    <rPh sb="0" eb="2">
      <t>テイシュツ</t>
    </rPh>
    <rPh sb="2" eb="3">
      <t>ジ</t>
    </rPh>
    <rPh sb="5" eb="9">
      <t>シロクロインサツ</t>
    </rPh>
    <rPh sb="11" eb="12">
      <t>ネガ</t>
    </rPh>
    <phoneticPr fontId="2"/>
  </si>
  <si>
    <t>※セルの色</t>
    <rPh sb="4" eb="5">
      <t>イロ</t>
    </rPh>
    <phoneticPr fontId="2"/>
  </si>
  <si>
    <t>件名：『請求書送付（〇〇工事分）』（複数の場合は工事名省略可）</t>
    <rPh sb="18" eb="20">
      <t>フクスウ</t>
    </rPh>
    <rPh sb="21" eb="23">
      <t>バアイ</t>
    </rPh>
    <rPh sb="24" eb="27">
      <t>コウジメイ</t>
    </rPh>
    <rPh sb="27" eb="29">
      <t>ショウリャク</t>
    </rPh>
    <rPh sb="29" eb="30">
      <t>カ</t>
    </rPh>
    <phoneticPr fontId="2"/>
  </si>
  <si>
    <t>前回迄領収高</t>
    <rPh sb="0" eb="3">
      <t>ゼンカイマデ</t>
    </rPh>
    <rPh sb="3" eb="6">
      <t>リョウシュウダカ</t>
    </rPh>
    <phoneticPr fontId="2"/>
  </si>
  <si>
    <t>送信先メールアドレス　：　somu@ginan.co.jp</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</si>
</sst>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76" formatCode="m&quot;月&quot;d&quot;日&quot;;@"/>
    <numFmt numFmtId="177" formatCode="#,##0.00_ ;[Red]\-#,##0.00\ "/>
    <numFmt numFmtId="178" formatCode="&quot;¥&quot;#,##0_);[Red]\(&quot;¥&quot;#,##0\)"/>
    <numFmt numFmtId="179" formatCode="0_ "/>
    <numFmt numFmtId="180" formatCode="&quot;T&quot;0"/>
    <numFmt numFmtId="181" formatCode="#,##0;&quot;▲ &quot;#,##0"/>
    <numFmt numFmtId="182" formatCode="0.0%"/>
    <numFmt numFmtId="183" formatCode="yyyy&quot;年&quot;m&quot;月&quot;d&quot;日&quot;;@"/>
    <numFmt numFmtId="184" formatCode="yyyy/m/d;@"/>
  </numFmts>
  <fonts count="35">
    <font>
      <sz val="11"/>
      <name val="ＭＳ Ｐゴシック"/>
      <family val="3"/>
      <charset val="128"/>
    </font>
    <font>
      <sz val="11"/>
      <name val="ＭＳ Ｐゴシック"/>
      <family val="3"/>
      <charset val="128"/>
    </font>
    <font>
      <sz val="6"/>
      <name val="ＭＳ Ｐゴシック"/>
      <family val="3"/>
      <charset val="128"/>
    </font>
    <font>
      <sz val="11"/>
      <name val="ＪＳＰ明朝"/>
      <family val="1"/>
      <charset val="128"/>
    </font>
    <font>
      <sz val="8"/>
      <name val="ＪＳＰ明朝"/>
      <family val="1"/>
      <charset val="128"/>
    </font>
    <font>
      <sz val="11"/>
      <name val="ＭＳ Ｐ明朝"/>
      <family val="1"/>
      <charset val="128"/>
    </font>
    <font>
      <sz val="14"/>
      <name val="ＭＳ Ｐ明朝"/>
      <family val="1"/>
      <charset val="128"/>
    </font>
    <font>
      <b/>
      <sz val="20"/>
      <name val="ＭＳ Ｐ明朝"/>
      <family val="1"/>
      <charset val="128"/>
    </font>
    <font>
      <sz val="12"/>
      <name val="ＭＳ Ｐ明朝"/>
      <family val="1"/>
      <charset val="128"/>
    </font>
    <font>
      <sz val="9"/>
      <name val="ＭＳ Ｐ明朝"/>
      <family val="1"/>
      <charset val="128"/>
    </font>
    <font>
      <sz val="8"/>
      <name val="ＭＳ Ｐ明朝"/>
      <family val="1"/>
      <charset val="128"/>
    </font>
    <font>
      <sz val="6"/>
      <name val="ＭＳ Ｐ明朝"/>
      <family val="1"/>
      <charset val="128"/>
    </font>
    <font>
      <sz val="10"/>
      <name val="ＭＳ Ｐ明朝"/>
      <family val="1"/>
      <charset val="128"/>
    </font>
    <font>
      <b/>
      <sz val="8"/>
      <name val="ＭＳ Ｐ明朝"/>
      <family val="1"/>
      <charset val="128"/>
    </font>
    <font>
      <b/>
      <sz val="11"/>
      <name val="ＭＳ Ｐ明朝"/>
      <family val="1"/>
      <charset val="128"/>
    </font>
    <font>
      <sz val="6"/>
      <name val="ＭＳ Ｐゴシック"/>
      <family val="3"/>
      <charset val="128"/>
      <scheme val="minor"/>
    </font>
    <font>
      <b/>
      <sz val="10"/>
      <name val="ＭＳ Ｐ明朝"/>
      <family val="1"/>
      <charset val="128"/>
    </font>
    <font>
      <b/>
      <sz val="14"/>
      <name val="ＭＳ Ｐ明朝"/>
      <family val="1"/>
      <charset val="128"/>
    </font>
    <font>
      <sz val="10"/>
      <color theme="1"/>
      <name val="ＭＳ Ｐ明朝"/>
      <family val="1"/>
      <charset val="128"/>
    </font>
    <font>
      <sz val="11"/>
      <color theme="1"/>
      <name val="ＭＳ Ｐゴシック"/>
      <family val="2"/>
      <scheme val="minor"/>
    </font>
    <font>
      <b/>
      <sz val="12"/>
      <color theme="1"/>
      <name val="ＭＳ Ｐ明朝"/>
      <family val="1"/>
      <charset val="128"/>
    </font>
    <font>
      <sz val="12"/>
      <color theme="1"/>
      <name val="ＭＳ Ｐ明朝"/>
      <family val="1"/>
      <charset val="128"/>
    </font>
    <font>
      <b/>
      <sz val="14"/>
      <color rgb="FFFF0000"/>
      <name val="ＭＳ Ｐ明朝"/>
      <family val="1"/>
      <charset val="128"/>
    </font>
    <font>
      <b/>
      <sz val="16"/>
      <name val="ＭＳ Ｐゴシック"/>
      <family val="3"/>
      <charset val="128"/>
      <scheme val="minor"/>
    </font>
    <font>
      <sz val="11"/>
      <color theme="1"/>
      <name val="ＭＳ Ｐ明朝"/>
      <family val="1"/>
      <charset val="128"/>
    </font>
    <font>
      <b/>
      <sz val="9"/>
      <color indexed="81"/>
      <name val="MS P ゴシック"/>
      <family val="3"/>
      <charset val="128"/>
    </font>
    <font>
      <b/>
      <sz val="12"/>
      <color indexed="81"/>
      <name val="MS P ゴシック"/>
      <family val="3"/>
      <charset val="128"/>
    </font>
    <font>
      <b/>
      <sz val="9"/>
      <color indexed="10"/>
      <name val="MS P ゴシック"/>
      <family val="3"/>
      <charset val="128"/>
    </font>
    <font>
      <b/>
      <sz val="11"/>
      <color indexed="10"/>
      <name val="MS P ゴシック"/>
      <family val="3"/>
      <charset val="128"/>
    </font>
    <font>
      <b/>
      <sz val="12"/>
      <name val="ＭＳ Ｐ明朝"/>
      <family val="1"/>
      <charset val="128"/>
    </font>
    <font>
      <b/>
      <sz val="12"/>
      <color rgb="FFFF0000"/>
      <name val="ＭＳ Ｐ明朝"/>
      <family val="1"/>
      <charset val="128"/>
    </font>
    <font>
      <b/>
      <sz val="16"/>
      <color rgb="FFFF0000"/>
      <name val="ＭＳ Ｐ明朝"/>
      <family val="1"/>
      <charset val="128"/>
    </font>
    <font>
      <b/>
      <sz val="16"/>
      <name val="ＭＳ Ｐ明朝"/>
      <family val="1"/>
      <charset val="128"/>
    </font>
    <font>
      <b/>
      <sz val="18"/>
      <name val="ＭＳ Ｐゴシック"/>
      <family val="3"/>
      <charset val="128"/>
      <scheme val="minor"/>
    </font>
    <font>
      <b/>
      <sz val="11"/>
      <color theme="1"/>
      <name val="ＭＳ Ｐ明朝"/>
      <family val="1"/>
      <charset val="128"/>
    </font>
  </fonts>
  <fills count="11">
    <fill>
      <patternFill patternType="none"/>
    </fill>
    <fill>
      <patternFill patternType="gray125"/>
    </fill>
    <fill>
      <patternFill patternType="solid">
        <fgColor indexed="9"/>
        <bgColor indexed="64"/>
      </patternFill>
    </fill>
    <fill>
      <patternFill patternType="solid">
        <fgColor indexed="42"/>
        <bgColor indexed="64"/>
      </patternFill>
    </fill>
    <fill>
      <patternFill patternType="solid">
        <fgColor theme="0"/>
        <bgColor indexed="64"/>
      </patternFill>
    </fill>
    <fill>
      <patternFill patternType="solid">
        <fgColor rgb="FFFFFFCC"/>
        <bgColor indexed="64"/>
      </patternFill>
    </fill>
    <fill>
      <patternFill patternType="solid">
        <fgColor rgb="FFCCFFCC"/>
        <bgColor indexed="64"/>
      </patternFill>
    </fill>
    <fill>
      <patternFill patternType="solid">
        <fgColor rgb="FF92D050"/>
        <bgColor indexed="64"/>
      </patternFill>
    </fill>
    <fill>
      <patternFill patternType="solid">
        <fgColor rgb="FF00B0F0"/>
        <bgColor indexed="64"/>
      </patternFill>
    </fill>
    <fill>
      <patternFill patternType="solid">
        <fgColor rgb="FFCCFFFF"/>
        <bgColor indexed="64"/>
      </patternFill>
    </fill>
    <fill>
      <patternFill patternType="solid">
        <fgColor theme="0" tint="-0.14999847407452621"/>
        <bgColor indexed="64"/>
      </patternFill>
    </fill>
  </fills>
  <borders count="88">
    <border>
      <left/>
      <right/>
      <top/>
      <bottom/>
      <diagonal/>
    </border>
    <border>
      <left/>
      <right/>
      <top style="hair">
        <color indexed="64"/>
      </top>
      <bottom/>
      <diagonal/>
    </border>
    <border>
      <left/>
      <right/>
      <top/>
      <bottom style="hair">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hair">
        <color indexed="64"/>
      </left>
      <right style="hair">
        <color indexed="64"/>
      </right>
      <top style="hair">
        <color indexed="64"/>
      </top>
      <bottom style="hair">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hair">
        <color indexed="64"/>
      </right>
      <top style="thin">
        <color indexed="64"/>
      </top>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right/>
      <top/>
      <bottom style="double">
        <color indexed="64"/>
      </bottom>
      <diagonal/>
    </border>
    <border>
      <left/>
      <right style="hair">
        <color indexed="64"/>
      </right>
      <top style="medium">
        <color indexed="64"/>
      </top>
      <bottom/>
      <diagonal/>
    </border>
    <border>
      <left/>
      <right style="hair">
        <color indexed="64"/>
      </right>
      <top/>
      <bottom style="medium">
        <color indexed="64"/>
      </bottom>
      <diagonal/>
    </border>
    <border>
      <left style="hair">
        <color indexed="64"/>
      </left>
      <right style="hair">
        <color indexed="64"/>
      </right>
      <top style="thin">
        <color indexed="64"/>
      </top>
      <bottom style="hair">
        <color indexed="64"/>
      </bottom>
      <diagonal/>
    </border>
    <border>
      <left style="hair">
        <color indexed="64"/>
      </left>
      <right/>
      <top style="medium">
        <color indexed="64"/>
      </top>
      <bottom/>
      <diagonal/>
    </border>
    <border>
      <left style="hair">
        <color indexed="64"/>
      </left>
      <right/>
      <top/>
      <bottom style="medium">
        <color indexed="64"/>
      </bottom>
      <diagonal/>
    </border>
    <border>
      <left style="hair">
        <color indexed="64"/>
      </left>
      <right/>
      <top/>
      <bottom style="thin">
        <color indexed="64"/>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hair">
        <color indexed="64"/>
      </right>
      <top style="thin">
        <color indexed="64"/>
      </top>
      <bottom/>
      <diagonal/>
    </border>
    <border>
      <left/>
      <right style="hair">
        <color indexed="64"/>
      </right>
      <top/>
      <bottom style="thin">
        <color indexed="64"/>
      </bottom>
      <diagonal/>
    </border>
    <border>
      <left/>
      <right style="medium">
        <color indexed="64"/>
      </right>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top/>
      <bottom style="hair">
        <color indexed="64"/>
      </bottom>
      <diagonal/>
    </border>
    <border>
      <left style="hair">
        <color indexed="64"/>
      </left>
      <right style="medium">
        <color indexed="64"/>
      </right>
      <top/>
      <bottom style="hair">
        <color indexed="64"/>
      </bottom>
      <diagonal/>
    </border>
    <border>
      <left style="medium">
        <color indexed="64"/>
      </left>
      <right/>
      <top style="hair">
        <color indexed="64"/>
      </top>
      <bottom/>
      <diagonal/>
    </border>
    <border>
      <left style="medium">
        <color indexed="64"/>
      </left>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medium">
        <color indexed="64"/>
      </right>
      <top style="hair">
        <color indexed="64"/>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hair">
        <color indexed="64"/>
      </left>
      <right style="hair">
        <color indexed="64"/>
      </right>
      <top style="thin">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hair">
        <color indexed="64"/>
      </left>
      <right style="medium">
        <color indexed="64"/>
      </right>
      <top style="hair">
        <color indexed="64"/>
      </top>
      <bottom style="thin">
        <color indexed="64"/>
      </bottom>
      <diagonal/>
    </border>
    <border>
      <left style="hair">
        <color indexed="64"/>
      </left>
      <right/>
      <top style="hair">
        <color indexed="64"/>
      </top>
      <bottom style="hair">
        <color indexed="64"/>
      </bottom>
      <diagonal/>
    </border>
    <border>
      <left style="hair">
        <color indexed="64"/>
      </left>
      <right/>
      <top style="thin">
        <color indexed="64"/>
      </top>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style="hair">
        <color indexed="64"/>
      </right>
      <top style="medium">
        <color indexed="64"/>
      </top>
      <bottom style="thin">
        <color indexed="64"/>
      </bottom>
      <diagonal/>
    </border>
    <border>
      <left style="hair">
        <color indexed="64"/>
      </left>
      <right style="hair">
        <color indexed="64"/>
      </right>
      <top style="medium">
        <color indexed="64"/>
      </top>
      <bottom style="thin">
        <color indexed="64"/>
      </bottom>
      <diagonal/>
    </border>
    <border>
      <left style="hair">
        <color indexed="64"/>
      </left>
      <right style="medium">
        <color indexed="64"/>
      </right>
      <top style="medium">
        <color indexed="64"/>
      </top>
      <bottom style="thin">
        <color indexed="64"/>
      </bottom>
      <diagonal/>
    </border>
    <border>
      <left style="medium">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hair">
        <color indexed="64"/>
      </top>
      <bottom style="thin">
        <color indexed="64"/>
      </bottom>
      <diagonal/>
    </border>
    <border>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medium">
        <color indexed="64"/>
      </right>
      <top style="hair">
        <color indexed="64"/>
      </top>
      <bottom style="thin">
        <color indexed="64"/>
      </bottom>
      <diagonal/>
    </border>
  </borders>
  <cellStyleXfs count="4">
    <xf numFmtId="0" fontId="0"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9" fillId="0" borderId="0"/>
  </cellStyleXfs>
  <cellXfs count="841">
    <xf numFmtId="0" fontId="0" fillId="0" borderId="0" xfId="0">
      <alignment vertical="center"/>
    </xf>
    <xf numFmtId="0" fontId="5" fillId="0" borderId="0" xfId="0" applyFont="1" applyAlignment="1" applyProtection="1">
      <alignment horizontal="right" vertical="center"/>
      <protection locked="0"/>
    </xf>
    <xf numFmtId="0" fontId="8" fillId="0" borderId="0" xfId="0" applyFont="1" applyAlignment="1">
      <alignment horizontal="left" vertical="center"/>
    </xf>
    <xf numFmtId="0" fontId="5" fillId="0" borderId="0" xfId="0" applyFont="1" applyAlignment="1">
      <alignment horizontal="center" vertical="center"/>
    </xf>
    <xf numFmtId="0" fontId="5" fillId="0" borderId="0" xfId="0" applyFont="1">
      <alignment vertical="center"/>
    </xf>
    <xf numFmtId="180" fontId="5" fillId="0" borderId="0" xfId="0" applyNumberFormat="1" applyFont="1">
      <alignment vertical="center"/>
    </xf>
    <xf numFmtId="180" fontId="12" fillId="0" borderId="0" xfId="0" applyNumberFormat="1" applyFont="1">
      <alignment vertical="center"/>
    </xf>
    <xf numFmtId="178" fontId="6" fillId="0" borderId="0" xfId="0" applyNumberFormat="1" applyFont="1">
      <alignment vertical="center"/>
    </xf>
    <xf numFmtId="0" fontId="10" fillId="0" borderId="0" xfId="0" applyFont="1" applyAlignment="1">
      <alignment vertical="top"/>
    </xf>
    <xf numFmtId="0" fontId="10" fillId="0" borderId="0" xfId="0" applyFont="1" applyAlignment="1">
      <alignment vertical="top" shrinkToFit="1"/>
    </xf>
    <xf numFmtId="0" fontId="14" fillId="0" borderId="0" xfId="0" applyFont="1">
      <alignment vertical="center"/>
    </xf>
    <xf numFmtId="0" fontId="10" fillId="0" borderId="0" xfId="0" applyFont="1">
      <alignment vertical="center"/>
    </xf>
    <xf numFmtId="0" fontId="5" fillId="0" borderId="19" xfId="0" applyFont="1" applyBorder="1">
      <alignment vertical="center"/>
    </xf>
    <xf numFmtId="0" fontId="5" fillId="0" borderId="20" xfId="0" applyFont="1" applyBorder="1">
      <alignment vertical="center"/>
    </xf>
    <xf numFmtId="0" fontId="5" fillId="0" borderId="21" xfId="0" applyFont="1" applyBorder="1">
      <alignment vertical="center"/>
    </xf>
    <xf numFmtId="0" fontId="5" fillId="0" borderId="8" xfId="0" applyFont="1" applyBorder="1">
      <alignment vertical="center"/>
    </xf>
    <xf numFmtId="0" fontId="5" fillId="0" borderId="12" xfId="0" applyFont="1" applyBorder="1">
      <alignment vertical="center"/>
    </xf>
    <xf numFmtId="0" fontId="5" fillId="0" borderId="0" xfId="0" applyFont="1" applyAlignment="1" applyProtection="1">
      <protection locked="0"/>
    </xf>
    <xf numFmtId="0" fontId="12" fillId="0" borderId="0" xfId="0" applyFont="1">
      <alignment vertical="center"/>
    </xf>
    <xf numFmtId="0" fontId="5" fillId="0" borderId="0" xfId="0" applyFont="1" applyProtection="1">
      <alignment vertical="center"/>
      <protection locked="0"/>
    </xf>
    <xf numFmtId="0" fontId="12" fillId="0" borderId="21" xfId="0" applyFont="1" applyBorder="1">
      <alignment vertical="center"/>
    </xf>
    <xf numFmtId="0" fontId="5" fillId="0" borderId="32" xfId="0" applyFont="1" applyBorder="1">
      <alignment vertical="center"/>
    </xf>
    <xf numFmtId="0" fontId="5" fillId="0" borderId="37" xfId="0" applyFont="1" applyBorder="1">
      <alignment vertical="center"/>
    </xf>
    <xf numFmtId="0" fontId="5" fillId="0" borderId="21" xfId="0" applyFont="1" applyBorder="1" applyProtection="1">
      <alignment vertical="center"/>
      <protection locked="0"/>
    </xf>
    <xf numFmtId="0" fontId="8" fillId="0" borderId="0" xfId="0" applyFont="1">
      <alignment vertical="center"/>
    </xf>
    <xf numFmtId="183" fontId="12" fillId="0" borderId="0" xfId="0" applyNumberFormat="1" applyFont="1">
      <alignment vertical="center"/>
    </xf>
    <xf numFmtId="183" fontId="12" fillId="0" borderId="19" xfId="0" applyNumberFormat="1" applyFont="1" applyBorder="1">
      <alignment vertical="center"/>
    </xf>
    <xf numFmtId="0" fontId="18" fillId="0" borderId="0" xfId="0" applyFont="1">
      <alignment vertical="center"/>
    </xf>
    <xf numFmtId="0" fontId="12" fillId="0" borderId="0" xfId="0" applyFont="1" applyAlignment="1">
      <alignment vertical="top"/>
    </xf>
    <xf numFmtId="0" fontId="20" fillId="0" borderId="0" xfId="3" applyFont="1" applyAlignment="1">
      <alignment vertical="center"/>
    </xf>
    <xf numFmtId="0" fontId="21" fillId="0" borderId="0" xfId="3" applyFont="1" applyAlignment="1">
      <alignment vertical="center"/>
    </xf>
    <xf numFmtId="0" fontId="21" fillId="0" borderId="0" xfId="3" applyFont="1" applyAlignment="1">
      <alignment horizontal="center" vertical="center"/>
    </xf>
    <xf numFmtId="0" fontId="24" fillId="0" borderId="0" xfId="3" applyFont="1" applyAlignment="1">
      <alignment vertical="center"/>
    </xf>
    <xf numFmtId="0" fontId="24" fillId="0" borderId="0" xfId="3" applyFont="1" applyAlignment="1">
      <alignment horizontal="center" vertical="center"/>
    </xf>
    <xf numFmtId="0" fontId="23" fillId="0" borderId="0" xfId="3" applyFont="1" applyAlignment="1">
      <alignment horizontal="center" vertical="center"/>
    </xf>
    <xf numFmtId="0" fontId="9" fillId="0" borderId="0" xfId="0" applyFont="1" applyAlignment="1">
      <alignment horizontal="left" vertical="center"/>
    </xf>
    <xf numFmtId="0" fontId="5" fillId="0" borderId="0" xfId="0" applyFont="1" applyAlignment="1">
      <alignment vertical="top"/>
    </xf>
    <xf numFmtId="0" fontId="5" fillId="0" borderId="23" xfId="0" applyFont="1" applyBorder="1" applyAlignment="1">
      <alignment vertical="top"/>
    </xf>
    <xf numFmtId="0" fontId="3" fillId="0" borderId="14" xfId="0" applyFont="1" applyBorder="1" applyAlignment="1" applyProtection="1">
      <alignment horizontal="center" vertical="center"/>
      <protection locked="0"/>
    </xf>
    <xf numFmtId="0" fontId="11" fillId="0" borderId="0" xfId="0" applyFont="1">
      <alignment vertical="center"/>
    </xf>
    <xf numFmtId="0" fontId="10" fillId="0" borderId="0" xfId="0" applyFont="1" applyAlignment="1">
      <alignment vertical="top" wrapText="1"/>
    </xf>
    <xf numFmtId="0" fontId="8" fillId="0" borderId="0" xfId="0" applyFont="1" applyAlignment="1">
      <alignment horizontal="left"/>
    </xf>
    <xf numFmtId="0" fontId="10" fillId="0" borderId="0" xfId="0" applyFont="1" applyAlignment="1">
      <alignment vertical="top" wrapText="1" shrinkToFit="1"/>
    </xf>
    <xf numFmtId="0" fontId="14" fillId="0" borderId="0" xfId="0" applyFont="1" applyAlignment="1"/>
    <xf numFmtId="0" fontId="5" fillId="0" borderId="0" xfId="0" applyFont="1" applyAlignment="1" applyProtection="1">
      <alignment wrapText="1"/>
      <protection locked="0"/>
    </xf>
    <xf numFmtId="0" fontId="9" fillId="0" borderId="0" xfId="0" applyFont="1">
      <alignment vertical="center"/>
    </xf>
    <xf numFmtId="0" fontId="13" fillId="0" borderId="0" xfId="0" applyFont="1" applyAlignment="1">
      <alignment horizontal="center" vertical="center"/>
    </xf>
    <xf numFmtId="0" fontId="22" fillId="0" borderId="0" xfId="3" applyFont="1" applyAlignment="1">
      <alignment horizontal="center" vertical="center"/>
    </xf>
    <xf numFmtId="0" fontId="29" fillId="0" borderId="0" xfId="3" applyFont="1" applyAlignment="1">
      <alignment vertical="center"/>
    </xf>
    <xf numFmtId="0" fontId="30" fillId="0" borderId="0" xfId="3" applyFont="1" applyAlignment="1">
      <alignment vertical="center"/>
    </xf>
    <xf numFmtId="0" fontId="22" fillId="5" borderId="3" xfId="3" applyFont="1" applyFill="1" applyBorder="1" applyAlignment="1">
      <alignment horizontal="center" vertical="center"/>
    </xf>
    <xf numFmtId="0" fontId="22" fillId="10" borderId="3" xfId="3" applyFont="1" applyFill="1" applyBorder="1" applyAlignment="1">
      <alignment horizontal="center" vertical="center"/>
    </xf>
    <xf numFmtId="0" fontId="6" fillId="0" borderId="0" xfId="0" applyFont="1">
      <alignment vertical="center"/>
    </xf>
    <xf numFmtId="0" fontId="5" fillId="0" borderId="0" xfId="0" applyFont="1" applyAlignment="1">
      <alignment horizontal="right" vertical="center"/>
    </xf>
    <xf numFmtId="0" fontId="3" fillId="0" borderId="14" xfId="0" applyFont="1" applyBorder="1" applyAlignment="1">
      <alignment horizontal="center" vertical="center"/>
    </xf>
    <xf numFmtId="0" fontId="16" fillId="0" borderId="0" xfId="0" applyFont="1">
      <alignment vertical="center"/>
    </xf>
    <xf numFmtId="0" fontId="12" fillId="0" borderId="18" xfId="0" applyFont="1" applyBorder="1">
      <alignment vertical="center"/>
    </xf>
    <xf numFmtId="0" fontId="14" fillId="0" borderId="18" xfId="0" applyFont="1" applyBorder="1">
      <alignment vertical="center"/>
    </xf>
    <xf numFmtId="0" fontId="5" fillId="0" borderId="18" xfId="0" applyFont="1" applyBorder="1">
      <alignment vertical="center"/>
    </xf>
    <xf numFmtId="0" fontId="11" fillId="0" borderId="0" xfId="0" applyFont="1" applyAlignment="1">
      <alignment horizontal="center" vertical="center"/>
    </xf>
    <xf numFmtId="0" fontId="5" fillId="0" borderId="0" xfId="0" applyFont="1" applyAlignment="1"/>
    <xf numFmtId="0" fontId="5" fillId="0" borderId="0" xfId="0" applyFont="1" applyAlignment="1">
      <alignment wrapText="1"/>
    </xf>
    <xf numFmtId="0" fontId="5" fillId="2" borderId="0" xfId="0" applyFont="1" applyFill="1">
      <alignment vertical="center"/>
    </xf>
    <xf numFmtId="0" fontId="6" fillId="2" borderId="0" xfId="0" applyFont="1" applyFill="1">
      <alignment vertical="center"/>
    </xf>
    <xf numFmtId="0" fontId="5" fillId="4" borderId="0" xfId="0" applyFont="1" applyFill="1">
      <alignment vertical="center"/>
    </xf>
    <xf numFmtId="0" fontId="5" fillId="2" borderId="0" xfId="0" applyFont="1" applyFill="1" applyAlignment="1">
      <alignment horizontal="center" vertical="center"/>
    </xf>
    <xf numFmtId="0" fontId="5" fillId="2" borderId="0" xfId="0" applyFont="1" applyFill="1" applyAlignment="1">
      <alignment vertical="top"/>
    </xf>
    <xf numFmtId="0" fontId="5" fillId="2" borderId="23" xfId="0" applyFont="1" applyFill="1" applyBorder="1" applyAlignment="1">
      <alignment vertical="top"/>
    </xf>
    <xf numFmtId="0" fontId="9" fillId="2" borderId="0" xfId="0" applyFont="1" applyFill="1" applyAlignment="1">
      <alignment horizontal="left" vertical="center"/>
    </xf>
    <xf numFmtId="178" fontId="6" fillId="2" borderId="0" xfId="0" applyNumberFormat="1" applyFont="1" applyFill="1">
      <alignment vertical="center"/>
    </xf>
    <xf numFmtId="0" fontId="3" fillId="5" borderId="14" xfId="0" applyFont="1" applyFill="1" applyBorder="1" applyAlignment="1">
      <alignment horizontal="center" vertical="center"/>
    </xf>
    <xf numFmtId="0" fontId="16" fillId="4" borderId="0" xfId="0" applyFont="1" applyFill="1">
      <alignment vertical="center"/>
    </xf>
    <xf numFmtId="0" fontId="11" fillId="2" borderId="0" xfId="0" applyFont="1" applyFill="1">
      <alignment vertical="center"/>
    </xf>
    <xf numFmtId="0" fontId="14" fillId="2" borderId="18" xfId="0" applyFont="1" applyFill="1" applyBorder="1">
      <alignment vertical="center"/>
    </xf>
    <xf numFmtId="0" fontId="5" fillId="2" borderId="18" xfId="0" applyFont="1" applyFill="1" applyBorder="1">
      <alignment vertical="center"/>
    </xf>
    <xf numFmtId="0" fontId="10" fillId="2" borderId="0" xfId="0" applyFont="1" applyFill="1">
      <alignment vertical="center"/>
    </xf>
    <xf numFmtId="0" fontId="12" fillId="2" borderId="0" xfId="0" applyFont="1" applyFill="1">
      <alignment vertical="center"/>
    </xf>
    <xf numFmtId="0" fontId="10" fillId="2" borderId="0" xfId="0" applyFont="1" applyFill="1" applyAlignment="1">
      <alignment vertical="top" wrapText="1"/>
    </xf>
    <xf numFmtId="0" fontId="12" fillId="4" borderId="0" xfId="0" applyFont="1" applyFill="1">
      <alignment vertical="center"/>
    </xf>
    <xf numFmtId="0" fontId="11" fillId="4" borderId="0" xfId="0" applyFont="1" applyFill="1" applyAlignment="1">
      <alignment horizontal="center" vertical="center"/>
    </xf>
    <xf numFmtId="0" fontId="5" fillId="4" borderId="0" xfId="0" applyFont="1" applyFill="1" applyAlignment="1">
      <alignment horizontal="center" vertical="center"/>
    </xf>
    <xf numFmtId="0" fontId="8" fillId="2" borderId="0" xfId="0" applyFont="1" applyFill="1" applyAlignment="1">
      <alignment horizontal="left" vertical="center"/>
    </xf>
    <xf numFmtId="0" fontId="8" fillId="2" borderId="0" xfId="0" applyFont="1" applyFill="1" applyAlignment="1">
      <alignment horizontal="left"/>
    </xf>
    <xf numFmtId="0" fontId="10" fillId="2" borderId="0" xfId="0" applyFont="1" applyFill="1" applyAlignment="1">
      <alignment vertical="top" wrapText="1" shrinkToFit="1"/>
    </xf>
    <xf numFmtId="0" fontId="10" fillId="2" borderId="0" xfId="0" applyFont="1" applyFill="1" applyAlignment="1">
      <alignment vertical="top"/>
    </xf>
    <xf numFmtId="0" fontId="5" fillId="5" borderId="0" xfId="0" applyFont="1" applyFill="1">
      <alignment vertical="center"/>
    </xf>
    <xf numFmtId="0" fontId="14" fillId="2" borderId="0" xfId="0" applyFont="1" applyFill="1" applyAlignment="1"/>
    <xf numFmtId="0" fontId="5" fillId="2" borderId="0" xfId="0" applyFont="1" applyFill="1" applyAlignment="1">
      <alignment wrapText="1"/>
    </xf>
    <xf numFmtId="0" fontId="9" fillId="4" borderId="0" xfId="0" applyFont="1" applyFill="1">
      <alignment vertical="center"/>
    </xf>
    <xf numFmtId="0" fontId="13" fillId="4" borderId="0" xfId="0" applyFont="1" applyFill="1" applyAlignment="1">
      <alignment horizontal="center" vertical="center"/>
    </xf>
    <xf numFmtId="0" fontId="22" fillId="0" borderId="0" xfId="3" applyFont="1" applyAlignment="1">
      <alignment vertical="center"/>
    </xf>
    <xf numFmtId="0" fontId="34" fillId="0" borderId="0" xfId="3" applyFont="1" applyAlignment="1">
      <alignment vertical="center"/>
    </xf>
    <xf numFmtId="0" fontId="32" fillId="8" borderId="0" xfId="3" applyFont="1" applyFill="1" applyAlignment="1">
      <alignment horizontal="center" vertical="center"/>
    </xf>
    <xf numFmtId="0" fontId="31" fillId="9" borderId="0" xfId="3" applyFont="1" applyFill="1" applyAlignment="1">
      <alignment horizontal="center" vertical="center"/>
    </xf>
    <xf numFmtId="0" fontId="33" fillId="7" borderId="0" xfId="3" applyFont="1" applyFill="1" applyAlignment="1">
      <alignment horizontal="center" vertical="center"/>
    </xf>
    <xf numFmtId="0" fontId="5" fillId="0" borderId="0" xfId="0" applyFont="1" applyAlignment="1">
      <alignment horizontal="center" vertical="center"/>
    </xf>
    <xf numFmtId="0" fontId="17" fillId="2" borderId="0" xfId="0" applyFont="1" applyFill="1" applyAlignment="1">
      <alignment horizontal="center"/>
    </xf>
    <xf numFmtId="0" fontId="17" fillId="2" borderId="4" xfId="0" applyFont="1" applyFill="1" applyBorder="1" applyAlignment="1">
      <alignment horizontal="center"/>
    </xf>
    <xf numFmtId="0" fontId="8" fillId="0" borderId="0" xfId="0" applyFont="1" applyAlignment="1">
      <alignment horizontal="left" vertical="center"/>
    </xf>
    <xf numFmtId="0" fontId="5" fillId="2" borderId="0" xfId="0" applyFont="1" applyFill="1" applyAlignment="1">
      <alignment horizontal="center" vertical="center"/>
    </xf>
    <xf numFmtId="0" fontId="7" fillId="2" borderId="0" xfId="0" applyFont="1" applyFill="1" applyAlignment="1">
      <alignment horizontal="distributed" vertical="center" indent="1"/>
    </xf>
    <xf numFmtId="0" fontId="7" fillId="2" borderId="35" xfId="0" applyFont="1" applyFill="1" applyBorder="1" applyAlignment="1">
      <alignment horizontal="distributed" vertical="center" indent="1"/>
    </xf>
    <xf numFmtId="0" fontId="5" fillId="3" borderId="17" xfId="0" applyFont="1" applyFill="1" applyBorder="1" applyAlignment="1">
      <alignment horizontal="center" vertical="center"/>
    </xf>
    <xf numFmtId="0" fontId="5" fillId="3" borderId="18" xfId="0" applyFont="1" applyFill="1" applyBorder="1" applyAlignment="1">
      <alignment horizontal="center" vertical="center"/>
    </xf>
    <xf numFmtId="0" fontId="5" fillId="3" borderId="20" xfId="0" applyFont="1" applyFill="1" applyBorder="1" applyAlignment="1">
      <alignment horizontal="center" vertical="center"/>
    </xf>
    <xf numFmtId="0" fontId="5" fillId="3" borderId="21" xfId="0" applyFont="1" applyFill="1" applyBorder="1" applyAlignment="1">
      <alignment horizontal="center" vertical="center"/>
    </xf>
    <xf numFmtId="0" fontId="5" fillId="5" borderId="68" xfId="0" applyFont="1" applyFill="1" applyBorder="1" applyAlignment="1">
      <alignment horizontal="center" vertical="center"/>
    </xf>
    <xf numFmtId="0" fontId="5" fillId="5" borderId="18" xfId="0" applyFont="1" applyFill="1" applyBorder="1" applyAlignment="1">
      <alignment horizontal="center" vertical="center"/>
    </xf>
    <xf numFmtId="0" fontId="5" fillId="5" borderId="69" xfId="0" applyFont="1" applyFill="1" applyBorder="1" applyAlignment="1">
      <alignment horizontal="center" vertical="center"/>
    </xf>
    <xf numFmtId="0" fontId="5" fillId="5" borderId="21" xfId="0" applyFont="1" applyFill="1" applyBorder="1" applyAlignment="1">
      <alignment horizontal="center" vertical="center"/>
    </xf>
    <xf numFmtId="0" fontId="5" fillId="2" borderId="18" xfId="0" applyFont="1" applyFill="1" applyBorder="1" applyAlignment="1">
      <alignment horizontal="center" vertical="center"/>
    </xf>
    <xf numFmtId="0" fontId="5" fillId="2" borderId="21" xfId="0" applyFont="1" applyFill="1" applyBorder="1" applyAlignment="1">
      <alignment horizontal="center" vertical="center"/>
    </xf>
    <xf numFmtId="0" fontId="5" fillId="2" borderId="22" xfId="0" applyFont="1" applyFill="1" applyBorder="1" applyAlignment="1">
      <alignment horizontal="center" vertical="center"/>
    </xf>
    <xf numFmtId="0" fontId="5" fillId="2" borderId="24" xfId="0" applyFont="1" applyFill="1" applyBorder="1" applyAlignment="1">
      <alignment horizontal="center" vertical="center"/>
    </xf>
    <xf numFmtId="0" fontId="5" fillId="0" borderId="0" xfId="0" applyFont="1" applyAlignment="1">
      <alignment horizontal="center" vertical="center" shrinkToFit="1"/>
    </xf>
    <xf numFmtId="0" fontId="5" fillId="2" borderId="17" xfId="0" applyFont="1" applyFill="1" applyBorder="1" applyAlignment="1">
      <alignment horizontal="center" vertical="top"/>
    </xf>
    <xf numFmtId="0" fontId="5" fillId="2" borderId="18" xfId="0" applyFont="1" applyFill="1" applyBorder="1" applyAlignment="1">
      <alignment horizontal="center" vertical="top"/>
    </xf>
    <xf numFmtId="0" fontId="5" fillId="2" borderId="22" xfId="0" applyFont="1" applyFill="1" applyBorder="1" applyAlignment="1">
      <alignment horizontal="center" vertical="top"/>
    </xf>
    <xf numFmtId="0" fontId="5" fillId="3" borderId="44" xfId="0" applyFont="1" applyFill="1" applyBorder="1" applyAlignment="1">
      <alignment horizontal="center" vertical="center"/>
    </xf>
    <xf numFmtId="0" fontId="5" fillId="3" borderId="45" xfId="0" applyFont="1" applyFill="1" applyBorder="1" applyAlignment="1">
      <alignment horizontal="center" vertical="center"/>
    </xf>
    <xf numFmtId="0" fontId="5" fillId="3" borderId="46" xfId="0" applyFont="1" applyFill="1" applyBorder="1" applyAlignment="1">
      <alignment horizontal="center" vertical="center"/>
    </xf>
    <xf numFmtId="178" fontId="6" fillId="5" borderId="67" xfId="0" applyNumberFormat="1" applyFont="1" applyFill="1" applyBorder="1" applyAlignment="1">
      <alignment horizontal="center" vertical="center"/>
    </xf>
    <xf numFmtId="178" fontId="6" fillId="5" borderId="45" xfId="0" applyNumberFormat="1" applyFont="1" applyFill="1" applyBorder="1" applyAlignment="1">
      <alignment horizontal="center" vertical="center"/>
    </xf>
    <xf numFmtId="178" fontId="6" fillId="5" borderId="47" xfId="0" applyNumberFormat="1" applyFont="1" applyFill="1" applyBorder="1" applyAlignment="1">
      <alignment horizontal="center" vertical="center"/>
    </xf>
    <xf numFmtId="0" fontId="5" fillId="2" borderId="19" xfId="0" applyFont="1" applyFill="1" applyBorder="1" applyAlignment="1">
      <alignment horizontal="center"/>
    </xf>
    <xf numFmtId="0" fontId="5" fillId="2" borderId="0" xfId="0" applyFont="1" applyFill="1" applyAlignment="1">
      <alignment horizontal="center"/>
    </xf>
    <xf numFmtId="0" fontId="5" fillId="5" borderId="19" xfId="0" applyFont="1" applyFill="1" applyBorder="1" applyAlignment="1">
      <alignment horizontal="center" vertical="center"/>
    </xf>
    <xf numFmtId="0" fontId="5" fillId="5" borderId="0" xfId="0" applyFont="1" applyFill="1" applyAlignment="1">
      <alignment horizontal="center" vertical="center"/>
    </xf>
    <xf numFmtId="0" fontId="5" fillId="5" borderId="55" xfId="0" applyFont="1" applyFill="1" applyBorder="1" applyAlignment="1">
      <alignment horizontal="center" vertical="center"/>
    </xf>
    <xf numFmtId="0" fontId="5" fillId="5" borderId="4" xfId="0" applyFont="1" applyFill="1" applyBorder="1" applyAlignment="1">
      <alignment horizontal="center" vertical="center"/>
    </xf>
    <xf numFmtId="0" fontId="5" fillId="2" borderId="23"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61" xfId="0" applyFont="1" applyFill="1" applyBorder="1" applyAlignment="1">
      <alignment horizontal="center" vertical="center"/>
    </xf>
    <xf numFmtId="0" fontId="9" fillId="6" borderId="75" xfId="0" applyFont="1" applyFill="1" applyBorder="1" applyAlignment="1">
      <alignment horizontal="center" vertical="center"/>
    </xf>
    <xf numFmtId="0" fontId="9" fillId="6" borderId="76" xfId="0" applyFont="1" applyFill="1" applyBorder="1" applyAlignment="1">
      <alignment horizontal="center" vertical="center"/>
    </xf>
    <xf numFmtId="178" fontId="9" fillId="6" borderId="76" xfId="0" applyNumberFormat="1" applyFont="1" applyFill="1" applyBorder="1" applyAlignment="1">
      <alignment horizontal="center" vertical="center"/>
    </xf>
    <xf numFmtId="0" fontId="9" fillId="6" borderId="77" xfId="0" applyFont="1" applyFill="1" applyBorder="1" applyAlignment="1">
      <alignment horizontal="center" vertical="center"/>
    </xf>
    <xf numFmtId="38" fontId="5" fillId="5" borderId="78" xfId="2" applyFont="1" applyFill="1" applyBorder="1" applyAlignment="1" applyProtection="1">
      <alignment vertical="center"/>
    </xf>
    <xf numFmtId="38" fontId="5" fillId="5" borderId="66" xfId="2" applyFont="1" applyFill="1" applyBorder="1" applyAlignment="1" applyProtection="1">
      <alignment vertical="center"/>
    </xf>
    <xf numFmtId="9" fontId="12" fillId="5" borderId="66" xfId="0" applyNumberFormat="1" applyFont="1" applyFill="1" applyBorder="1" applyAlignment="1">
      <alignment horizontal="center" vertical="center"/>
    </xf>
    <xf numFmtId="9" fontId="12" fillId="5" borderId="79" xfId="0" applyNumberFormat="1" applyFont="1" applyFill="1" applyBorder="1" applyAlignment="1">
      <alignment horizontal="center" vertical="center"/>
    </xf>
    <xf numFmtId="9" fontId="5" fillId="2" borderId="0" xfId="0" applyNumberFormat="1" applyFont="1" applyFill="1" applyAlignment="1">
      <alignment horizontal="center" vertical="center"/>
    </xf>
    <xf numFmtId="180" fontId="12" fillId="0" borderId="43" xfId="0" applyNumberFormat="1" applyFont="1" applyBorder="1" applyAlignment="1">
      <alignment horizontal="center" vertical="center"/>
    </xf>
    <xf numFmtId="180" fontId="12" fillId="0" borderId="13" xfId="0" applyNumberFormat="1" applyFont="1" applyBorder="1" applyAlignment="1">
      <alignment horizontal="center" vertical="center"/>
    </xf>
    <xf numFmtId="180" fontId="12" fillId="0" borderId="16" xfId="0" applyNumberFormat="1" applyFont="1" applyBorder="1" applyAlignment="1">
      <alignment horizontal="center" vertical="center"/>
    </xf>
    <xf numFmtId="0" fontId="5" fillId="3" borderId="17" xfId="0" applyFont="1" applyFill="1" applyBorder="1" applyAlignment="1">
      <alignment horizontal="distributed" vertical="center" wrapText="1" indent="9"/>
    </xf>
    <xf numFmtId="0" fontId="5" fillId="3" borderId="18" xfId="0" applyFont="1" applyFill="1" applyBorder="1" applyAlignment="1">
      <alignment horizontal="distributed" vertical="center" wrapText="1" indent="9"/>
    </xf>
    <xf numFmtId="0" fontId="5" fillId="3" borderId="36" xfId="0" applyFont="1" applyFill="1" applyBorder="1" applyAlignment="1">
      <alignment horizontal="distributed" vertical="center" wrapText="1" indent="9"/>
    </xf>
    <xf numFmtId="0" fontId="5" fillId="3" borderId="55" xfId="0" applyFont="1" applyFill="1" applyBorder="1" applyAlignment="1">
      <alignment horizontal="distributed" vertical="center" wrapText="1" indent="9"/>
    </xf>
    <xf numFmtId="0" fontId="5" fillId="3" borderId="4" xfId="0" applyFont="1" applyFill="1" applyBorder="1" applyAlignment="1">
      <alignment horizontal="distributed" vertical="center" wrapText="1" indent="9"/>
    </xf>
    <xf numFmtId="0" fontId="5" fillId="3" borderId="49" xfId="0" applyFont="1" applyFill="1" applyBorder="1" applyAlignment="1">
      <alignment horizontal="distributed" vertical="center" wrapText="1" indent="9"/>
    </xf>
    <xf numFmtId="0" fontId="5" fillId="3" borderId="39" xfId="0" applyFont="1" applyFill="1" applyBorder="1" applyAlignment="1">
      <alignment horizontal="center" vertical="center"/>
    </xf>
    <xf numFmtId="0" fontId="5" fillId="3" borderId="36" xfId="0" applyFont="1" applyFill="1" applyBorder="1" applyAlignment="1">
      <alignment horizontal="center" vertical="center"/>
    </xf>
    <xf numFmtId="0" fontId="5" fillId="3" borderId="41" xfId="0" applyFont="1" applyFill="1" applyBorder="1" applyAlignment="1">
      <alignment horizontal="center" vertical="center"/>
    </xf>
    <xf numFmtId="0" fontId="5" fillId="3" borderId="4" xfId="0" applyFont="1" applyFill="1" applyBorder="1" applyAlignment="1">
      <alignment horizontal="center" vertical="center"/>
    </xf>
    <xf numFmtId="0" fontId="5" fillId="3" borderId="49" xfId="0" applyFont="1" applyFill="1" applyBorder="1" applyAlignment="1">
      <alignment horizontal="center" vertical="center"/>
    </xf>
    <xf numFmtId="0" fontId="5" fillId="3" borderId="39" xfId="0" applyFont="1" applyFill="1" applyBorder="1" applyAlignment="1">
      <alignment horizontal="distributed" vertical="center" wrapText="1" indent="6"/>
    </xf>
    <xf numFmtId="0" fontId="5" fillId="3" borderId="18" xfId="0" applyFont="1" applyFill="1" applyBorder="1" applyAlignment="1">
      <alignment horizontal="distributed" vertical="center" wrapText="1" indent="6"/>
    </xf>
    <xf numFmtId="0" fontId="5" fillId="3" borderId="22" xfId="0" applyFont="1" applyFill="1" applyBorder="1" applyAlignment="1">
      <alignment horizontal="distributed" vertical="center" wrapText="1" indent="6"/>
    </xf>
    <xf numFmtId="0" fontId="5" fillId="3" borderId="41" xfId="0" applyFont="1" applyFill="1" applyBorder="1" applyAlignment="1">
      <alignment horizontal="distributed" vertical="center" wrapText="1" indent="6"/>
    </xf>
    <xf numFmtId="0" fontId="5" fillId="3" borderId="4" xfId="0" applyFont="1" applyFill="1" applyBorder="1" applyAlignment="1">
      <alignment horizontal="distributed" vertical="center" wrapText="1" indent="6"/>
    </xf>
    <xf numFmtId="0" fontId="5" fillId="3" borderId="61" xfId="0" applyFont="1" applyFill="1" applyBorder="1" applyAlignment="1">
      <alignment horizontal="distributed" vertical="center" wrapText="1" indent="6"/>
    </xf>
    <xf numFmtId="49" fontId="3" fillId="0" borderId="62" xfId="0" applyNumberFormat="1" applyFont="1" applyBorder="1" applyAlignment="1">
      <alignment horizontal="center" vertical="center"/>
    </xf>
    <xf numFmtId="49" fontId="3" fillId="0" borderId="13" xfId="0" applyNumberFormat="1" applyFont="1" applyBorder="1" applyAlignment="1">
      <alignment horizontal="center" vertical="center"/>
    </xf>
    <xf numFmtId="180" fontId="5" fillId="0" borderId="43" xfId="0" applyNumberFormat="1" applyFont="1" applyBorder="1" applyAlignment="1">
      <alignment horizontal="center" vertical="center"/>
    </xf>
    <xf numFmtId="180" fontId="5" fillId="0" borderId="13" xfId="0" applyNumberFormat="1" applyFont="1" applyBorder="1" applyAlignment="1">
      <alignment horizontal="center" vertical="center"/>
    </xf>
    <xf numFmtId="180" fontId="5" fillId="0" borderId="16" xfId="0" applyNumberFormat="1" applyFont="1" applyBorder="1" applyAlignment="1">
      <alignment horizontal="center" vertical="center"/>
    </xf>
    <xf numFmtId="0" fontId="16" fillId="4" borderId="7" xfId="0" applyFont="1" applyFill="1" applyBorder="1" applyAlignment="1">
      <alignment horizontal="center" vertical="center"/>
    </xf>
    <xf numFmtId="0" fontId="16" fillId="4" borderId="0" xfId="0" applyFont="1" applyFill="1" applyAlignment="1">
      <alignment horizontal="center" vertical="center"/>
    </xf>
    <xf numFmtId="0" fontId="4" fillId="3" borderId="64" xfId="0" applyFont="1" applyFill="1" applyBorder="1" applyAlignment="1">
      <alignment horizontal="center" vertical="center"/>
    </xf>
    <xf numFmtId="0" fontId="0" fillId="0" borderId="3" xfId="0" applyBorder="1" applyAlignment="1">
      <alignment horizontal="center" vertical="center"/>
    </xf>
    <xf numFmtId="0" fontId="12" fillId="5" borderId="56"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12" fillId="5" borderId="48" xfId="0" applyFont="1" applyFill="1" applyBorder="1" applyAlignment="1">
      <alignment horizontal="center" vertical="center" wrapText="1"/>
    </xf>
    <xf numFmtId="0" fontId="12" fillId="5" borderId="52" xfId="0" applyFont="1" applyFill="1" applyBorder="1" applyAlignment="1">
      <alignment horizontal="center" vertical="center" wrapText="1"/>
    </xf>
    <xf numFmtId="0" fontId="12" fillId="5" borderId="2" xfId="0" applyFont="1" applyFill="1" applyBorder="1" applyAlignment="1">
      <alignment horizontal="center" vertical="center" wrapText="1"/>
    </xf>
    <xf numFmtId="0" fontId="12" fillId="5" borderId="34" xfId="0" applyFont="1" applyFill="1" applyBorder="1" applyAlignment="1">
      <alignment horizontal="center" vertical="center" wrapText="1"/>
    </xf>
    <xf numFmtId="38" fontId="12" fillId="5" borderId="72" xfId="2" applyFont="1" applyFill="1" applyBorder="1" applyAlignment="1" applyProtection="1">
      <alignment horizontal="left" vertical="center" indent="1"/>
    </xf>
    <xf numFmtId="38" fontId="12" fillId="5" borderId="7" xfId="2" applyFont="1" applyFill="1" applyBorder="1" applyAlignment="1" applyProtection="1">
      <alignment horizontal="left" vertical="center" indent="1"/>
    </xf>
    <xf numFmtId="38" fontId="12" fillId="5" borderId="48" xfId="2" applyFont="1" applyFill="1" applyBorder="1" applyAlignment="1" applyProtection="1">
      <alignment horizontal="left" vertical="center" indent="1"/>
    </xf>
    <xf numFmtId="38" fontId="12" fillId="5" borderId="33" xfId="2" applyFont="1" applyFill="1" applyBorder="1" applyAlignment="1" applyProtection="1">
      <alignment horizontal="left" vertical="center" indent="1"/>
    </xf>
    <xf numFmtId="38" fontId="12" fillId="5" borderId="2" xfId="2" applyFont="1" applyFill="1" applyBorder="1" applyAlignment="1" applyProtection="1">
      <alignment horizontal="left" vertical="center" indent="1"/>
    </xf>
    <xf numFmtId="38" fontId="12" fillId="5" borderId="34" xfId="2" applyFont="1" applyFill="1" applyBorder="1" applyAlignment="1" applyProtection="1">
      <alignment horizontal="left" vertical="center" indent="1"/>
    </xf>
    <xf numFmtId="38" fontId="12" fillId="5" borderId="72" xfId="2" applyFont="1" applyFill="1" applyBorder="1" applyAlignment="1" applyProtection="1">
      <alignment vertical="center"/>
    </xf>
    <xf numFmtId="38" fontId="12" fillId="5" borderId="7" xfId="2" applyFont="1" applyFill="1" applyBorder="1" applyAlignment="1" applyProtection="1">
      <alignment vertical="center"/>
    </xf>
    <xf numFmtId="38" fontId="12" fillId="5" borderId="48" xfId="2" applyFont="1" applyFill="1" applyBorder="1" applyAlignment="1" applyProtection="1">
      <alignment vertical="center"/>
    </xf>
    <xf numFmtId="38" fontId="12" fillId="5" borderId="33" xfId="2" applyFont="1" applyFill="1" applyBorder="1" applyAlignment="1" applyProtection="1">
      <alignment vertical="center"/>
    </xf>
    <xf numFmtId="38" fontId="12" fillId="5" borderId="2" xfId="2" applyFont="1" applyFill="1" applyBorder="1" applyAlignment="1" applyProtection="1">
      <alignment vertical="center"/>
    </xf>
    <xf numFmtId="38" fontId="12" fillId="5" borderId="34" xfId="2" applyFont="1" applyFill="1" applyBorder="1" applyAlignment="1" applyProtection="1">
      <alignment vertical="center"/>
    </xf>
    <xf numFmtId="0" fontId="12" fillId="5" borderId="72" xfId="0" applyFont="1" applyFill="1" applyBorder="1" applyAlignment="1">
      <alignment horizontal="center" wrapText="1"/>
    </xf>
    <xf numFmtId="0" fontId="12" fillId="5" borderId="7" xfId="0" applyFont="1" applyFill="1" applyBorder="1" applyAlignment="1">
      <alignment horizontal="center" wrapText="1"/>
    </xf>
    <xf numFmtId="0" fontId="12" fillId="5" borderId="57" xfId="0" applyFont="1" applyFill="1" applyBorder="1" applyAlignment="1">
      <alignment horizontal="center" wrapText="1"/>
    </xf>
    <xf numFmtId="0" fontId="12" fillId="5" borderId="33" xfId="0" applyFont="1" applyFill="1" applyBorder="1" applyAlignment="1">
      <alignment horizontal="center" wrapText="1"/>
    </xf>
    <xf numFmtId="0" fontId="12" fillId="5" borderId="2" xfId="0" applyFont="1" applyFill="1" applyBorder="1" applyAlignment="1">
      <alignment horizontal="center" wrapText="1"/>
    </xf>
    <xf numFmtId="0" fontId="12" fillId="5" borderId="50" xfId="0" applyFont="1" applyFill="1" applyBorder="1" applyAlignment="1">
      <alignment horizontal="center" wrapText="1"/>
    </xf>
    <xf numFmtId="0" fontId="4" fillId="3" borderId="3" xfId="0" applyFont="1" applyFill="1" applyBorder="1" applyAlignment="1">
      <alignment horizontal="center" vertical="center"/>
    </xf>
    <xf numFmtId="0" fontId="0" fillId="0" borderId="65" xfId="0" applyBorder="1" applyAlignment="1">
      <alignment horizontal="center" vertical="center"/>
    </xf>
    <xf numFmtId="179" fontId="3" fillId="5" borderId="43" xfId="0" applyNumberFormat="1" applyFont="1" applyFill="1" applyBorder="1" applyAlignment="1">
      <alignment horizontal="center" vertical="center"/>
    </xf>
    <xf numFmtId="179" fontId="3" fillId="5" borderId="13" xfId="0" applyNumberFormat="1" applyFont="1" applyFill="1" applyBorder="1" applyAlignment="1">
      <alignment horizontal="center" vertical="center"/>
    </xf>
    <xf numFmtId="179" fontId="3" fillId="5" borderId="63" xfId="0" applyNumberFormat="1" applyFont="1" applyFill="1" applyBorder="1" applyAlignment="1">
      <alignment horizontal="center" vertical="center"/>
    </xf>
    <xf numFmtId="0" fontId="12" fillId="0" borderId="80" xfId="0" applyFont="1" applyBorder="1" applyAlignment="1">
      <alignment horizontal="center" vertical="center"/>
    </xf>
    <xf numFmtId="0" fontId="12" fillId="0" borderId="81" xfId="0" applyFont="1" applyBorder="1" applyAlignment="1">
      <alignment horizontal="center" vertical="center"/>
    </xf>
    <xf numFmtId="0" fontId="12" fillId="5" borderId="81" xfId="0" applyFont="1" applyFill="1" applyBorder="1" applyAlignment="1">
      <alignment horizontal="center" vertical="center"/>
    </xf>
    <xf numFmtId="0" fontId="12" fillId="5" borderId="82" xfId="0" applyFont="1" applyFill="1" applyBorder="1" applyAlignment="1">
      <alignment horizontal="center" vertical="center"/>
    </xf>
    <xf numFmtId="38" fontId="12" fillId="5" borderId="71" xfId="2" applyFont="1" applyFill="1" applyBorder="1" applyAlignment="1" applyProtection="1">
      <alignment horizontal="center"/>
    </xf>
    <xf numFmtId="38" fontId="12" fillId="5" borderId="73" xfId="2" applyFont="1" applyFill="1" applyBorder="1" applyAlignment="1" applyProtection="1">
      <alignment horizontal="center"/>
    </xf>
    <xf numFmtId="38" fontId="12" fillId="5" borderId="74" xfId="2" applyFont="1" applyFill="1" applyBorder="1" applyAlignment="1" applyProtection="1">
      <alignment horizont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9" xfId="0" applyFont="1" applyBorder="1" applyAlignment="1">
      <alignment horizontal="center" vertical="center"/>
    </xf>
    <xf numFmtId="0" fontId="5" fillId="0" borderId="8" xfId="0" applyFont="1" applyBorder="1" applyAlignment="1">
      <alignment horizontal="center" vertical="center"/>
    </xf>
    <xf numFmtId="0" fontId="5" fillId="0" borderId="12" xfId="0" applyFont="1" applyBorder="1" applyAlignment="1">
      <alignment horizontal="center" vertical="center"/>
    </xf>
    <xf numFmtId="0" fontId="5" fillId="0" borderId="10" xfId="0" applyFont="1" applyBorder="1" applyAlignment="1">
      <alignment horizontal="center" vertical="center"/>
    </xf>
    <xf numFmtId="0" fontId="5" fillId="0" borderId="4" xfId="0" applyFont="1" applyBorder="1" applyAlignment="1">
      <alignment horizontal="center" vertical="center"/>
    </xf>
    <xf numFmtId="0" fontId="5" fillId="0" borderId="11" xfId="0" applyFont="1" applyBorder="1" applyAlignment="1">
      <alignment horizontal="center" vertical="center"/>
    </xf>
    <xf numFmtId="56" fontId="9" fillId="5" borderId="20" xfId="0" applyNumberFormat="1" applyFont="1" applyFill="1" applyBorder="1" applyAlignment="1">
      <alignment horizontal="center" vertical="center" wrapText="1"/>
    </xf>
    <xf numFmtId="56" fontId="9" fillId="5" borderId="21" xfId="0" applyNumberFormat="1" applyFont="1" applyFill="1" applyBorder="1" applyAlignment="1">
      <alignment horizontal="center" vertical="center" wrapText="1"/>
    </xf>
    <xf numFmtId="56" fontId="9" fillId="5" borderId="37" xfId="0" applyNumberFormat="1" applyFont="1" applyFill="1" applyBorder="1" applyAlignment="1">
      <alignment horizontal="center" vertical="center" wrapText="1"/>
    </xf>
    <xf numFmtId="38" fontId="5" fillId="5" borderId="40" xfId="2" applyFont="1" applyFill="1" applyBorder="1" applyAlignment="1" applyProtection="1">
      <alignment horizontal="center" vertical="center"/>
    </xf>
    <xf numFmtId="38" fontId="5" fillId="5" borderId="21" xfId="2" applyFont="1" applyFill="1" applyBorder="1" applyAlignment="1" applyProtection="1">
      <alignment horizontal="center" vertical="center"/>
    </xf>
    <xf numFmtId="38" fontId="5" fillId="5" borderId="37" xfId="2" applyFont="1" applyFill="1" applyBorder="1" applyAlignment="1" applyProtection="1">
      <alignment horizontal="center" vertical="center"/>
    </xf>
    <xf numFmtId="38" fontId="12" fillId="5" borderId="40" xfId="2" applyFont="1" applyFill="1" applyBorder="1" applyAlignment="1" applyProtection="1">
      <alignment vertical="center"/>
    </xf>
    <xf numFmtId="38" fontId="12" fillId="5" borderId="21" xfId="2" applyFont="1" applyFill="1" applyBorder="1" applyAlignment="1" applyProtection="1">
      <alignment vertical="center"/>
    </xf>
    <xf numFmtId="38" fontId="12" fillId="5" borderId="37" xfId="2" applyFont="1" applyFill="1" applyBorder="1" applyAlignment="1" applyProtection="1">
      <alignment vertical="center"/>
    </xf>
    <xf numFmtId="38" fontId="5" fillId="5" borderId="40" xfId="2" applyFont="1" applyFill="1" applyBorder="1" applyAlignment="1" applyProtection="1">
      <alignment horizontal="center"/>
    </xf>
    <xf numFmtId="38" fontId="5" fillId="5" borderId="21" xfId="2" applyFont="1" applyFill="1" applyBorder="1" applyAlignment="1" applyProtection="1">
      <alignment horizontal="center"/>
    </xf>
    <xf numFmtId="38" fontId="5" fillId="5" borderId="24" xfId="2" applyFont="1" applyFill="1" applyBorder="1" applyAlignment="1" applyProtection="1">
      <alignment horizontal="center"/>
    </xf>
    <xf numFmtId="0" fontId="12" fillId="5" borderId="83" xfId="0" applyFont="1" applyFill="1" applyBorder="1" applyAlignment="1">
      <alignment horizontal="center" vertical="center" wrapText="1"/>
    </xf>
    <xf numFmtId="0" fontId="12" fillId="5" borderId="84" xfId="0" applyFont="1" applyFill="1" applyBorder="1" applyAlignment="1">
      <alignment horizontal="center" vertical="center" wrapText="1"/>
    </xf>
    <xf numFmtId="0" fontId="12" fillId="5" borderId="85" xfId="0" applyFont="1" applyFill="1" applyBorder="1" applyAlignment="1">
      <alignment horizontal="center" vertical="center" wrapText="1"/>
    </xf>
    <xf numFmtId="38" fontId="12" fillId="5" borderId="86" xfId="2" applyFont="1" applyFill="1" applyBorder="1" applyAlignment="1" applyProtection="1">
      <alignment horizontal="left" vertical="center" indent="1"/>
    </xf>
    <xf numFmtId="38" fontId="12" fillId="5" borderId="84" xfId="2" applyFont="1" applyFill="1" applyBorder="1" applyAlignment="1" applyProtection="1">
      <alignment horizontal="left" vertical="center" indent="1"/>
    </xf>
    <xf numFmtId="38" fontId="12" fillId="5" borderId="85" xfId="2" applyFont="1" applyFill="1" applyBorder="1" applyAlignment="1" applyProtection="1">
      <alignment horizontal="left" vertical="center" indent="1"/>
    </xf>
    <xf numFmtId="38" fontId="12" fillId="5" borderId="86" xfId="2" applyFont="1" applyFill="1" applyBorder="1" applyAlignment="1" applyProtection="1">
      <alignment vertical="center"/>
    </xf>
    <xf numFmtId="38" fontId="12" fillId="5" borderId="84" xfId="2" applyFont="1" applyFill="1" applyBorder="1" applyAlignment="1" applyProtection="1">
      <alignment vertical="center"/>
    </xf>
    <xf numFmtId="38" fontId="12" fillId="5" borderId="85" xfId="2" applyFont="1" applyFill="1" applyBorder="1" applyAlignment="1" applyProtection="1">
      <alignment vertical="center"/>
    </xf>
    <xf numFmtId="38" fontId="12" fillId="5" borderId="86" xfId="2" applyFont="1" applyFill="1" applyBorder="1" applyAlignment="1" applyProtection="1">
      <alignment horizontal="center"/>
    </xf>
    <xf numFmtId="38" fontId="12" fillId="5" borderId="84" xfId="2" applyFont="1" applyFill="1" applyBorder="1" applyAlignment="1" applyProtection="1">
      <alignment horizontal="center"/>
    </xf>
    <xf numFmtId="38" fontId="12" fillId="5" borderId="87" xfId="2" applyFont="1" applyFill="1" applyBorder="1" applyAlignment="1" applyProtection="1">
      <alignment horizontal="center"/>
    </xf>
    <xf numFmtId="0" fontId="9" fillId="5" borderId="27" xfId="0" applyFont="1" applyFill="1" applyBorder="1" applyAlignment="1">
      <alignment horizontal="left" vertical="center"/>
    </xf>
    <xf numFmtId="0" fontId="9" fillId="5" borderId="26" xfId="0" applyFont="1" applyFill="1" applyBorder="1" applyAlignment="1">
      <alignment horizontal="left" vertical="center"/>
    </xf>
    <xf numFmtId="0" fontId="9" fillId="5" borderId="26" xfId="0" applyFont="1" applyFill="1" applyBorder="1" applyAlignment="1">
      <alignment horizontal="distributed" vertical="center"/>
    </xf>
    <xf numFmtId="0" fontId="9" fillId="5" borderId="28" xfId="0" applyFont="1" applyFill="1" applyBorder="1" applyAlignment="1">
      <alignment horizontal="distributed" vertical="center"/>
    </xf>
    <xf numFmtId="181" fontId="5" fillId="5" borderId="1" xfId="2" applyNumberFormat="1" applyFont="1" applyFill="1" applyBorder="1" applyAlignment="1" applyProtection="1">
      <alignment horizontal="right" vertical="center" shrinkToFit="1"/>
    </xf>
    <xf numFmtId="181" fontId="5" fillId="5" borderId="58" xfId="2" applyNumberFormat="1" applyFont="1" applyFill="1" applyBorder="1" applyAlignment="1" applyProtection="1">
      <alignment horizontal="right" vertical="center" shrinkToFit="1"/>
    </xf>
    <xf numFmtId="181" fontId="5" fillId="5" borderId="0" xfId="2" applyNumberFormat="1" applyFont="1" applyFill="1" applyBorder="1" applyAlignment="1" applyProtection="1">
      <alignment horizontal="right" vertical="center" shrinkToFit="1"/>
    </xf>
    <xf numFmtId="181" fontId="5" fillId="5" borderId="23" xfId="2" applyNumberFormat="1" applyFont="1" applyFill="1" applyBorder="1" applyAlignment="1" applyProtection="1">
      <alignment horizontal="right" vertical="center" shrinkToFit="1"/>
    </xf>
    <xf numFmtId="181" fontId="5" fillId="5" borderId="2" xfId="2" applyNumberFormat="1" applyFont="1" applyFill="1" applyBorder="1" applyAlignment="1" applyProtection="1">
      <alignment horizontal="right" vertical="center" shrinkToFit="1"/>
    </xf>
    <xf numFmtId="181" fontId="5" fillId="5" borderId="50" xfId="2" applyNumberFormat="1" applyFont="1" applyFill="1" applyBorder="1" applyAlignment="1" applyProtection="1">
      <alignment horizontal="right" vertical="center" shrinkToFit="1"/>
    </xf>
    <xf numFmtId="184" fontId="9" fillId="5" borderId="0" xfId="0" applyNumberFormat="1" applyFont="1" applyFill="1" applyAlignment="1">
      <alignment horizontal="center" vertical="center" shrinkToFit="1"/>
    </xf>
    <xf numFmtId="0" fontId="9" fillId="5" borderId="29" xfId="0" applyFont="1" applyFill="1" applyBorder="1" applyAlignment="1">
      <alignment horizontal="distributed" vertical="center"/>
    </xf>
    <xf numFmtId="0" fontId="9" fillId="5" borderId="1" xfId="0" applyFont="1" applyFill="1" applyBorder="1" applyAlignment="1">
      <alignment horizontal="distributed" vertical="center"/>
    </xf>
    <xf numFmtId="0" fontId="9" fillId="5" borderId="30" xfId="0" applyFont="1" applyFill="1" applyBorder="1" applyAlignment="1">
      <alignment horizontal="distributed" vertical="center"/>
    </xf>
    <xf numFmtId="0" fontId="9" fillId="5" borderId="31" xfId="0" applyFont="1" applyFill="1" applyBorder="1" applyAlignment="1">
      <alignment horizontal="distributed" vertical="center"/>
    </xf>
    <xf numFmtId="0" fontId="9" fillId="5" borderId="0" xfId="0" applyFont="1" applyFill="1" applyAlignment="1">
      <alignment horizontal="distributed" vertical="center"/>
    </xf>
    <xf numFmtId="0" fontId="9" fillId="5" borderId="32" xfId="0" applyFont="1" applyFill="1" applyBorder="1" applyAlignment="1">
      <alignment horizontal="distributed" vertical="center"/>
    </xf>
    <xf numFmtId="0" fontId="9" fillId="5" borderId="33" xfId="0" applyFont="1" applyFill="1" applyBorder="1" applyAlignment="1">
      <alignment horizontal="distributed" vertical="center"/>
    </xf>
    <xf numFmtId="0" fontId="9" fillId="5" borderId="2" xfId="0" applyFont="1" applyFill="1" applyBorder="1" applyAlignment="1">
      <alignment horizontal="distributed" vertical="center"/>
    </xf>
    <xf numFmtId="0" fontId="9" fillId="5" borderId="34" xfId="0" applyFont="1" applyFill="1" applyBorder="1" applyAlignment="1">
      <alignment horizontal="distributed" vertical="center"/>
    </xf>
    <xf numFmtId="181" fontId="5" fillId="5" borderId="29" xfId="0" applyNumberFormat="1" applyFont="1" applyFill="1" applyBorder="1" applyAlignment="1">
      <alignment horizontal="right" vertical="center" shrinkToFit="1"/>
    </xf>
    <xf numFmtId="181" fontId="5" fillId="5" borderId="1" xfId="0" applyNumberFormat="1" applyFont="1" applyFill="1" applyBorder="1" applyAlignment="1">
      <alignment horizontal="right" vertical="center" shrinkToFit="1"/>
    </xf>
    <xf numFmtId="181" fontId="5" fillId="5" borderId="30" xfId="0" applyNumberFormat="1" applyFont="1" applyFill="1" applyBorder="1" applyAlignment="1">
      <alignment horizontal="right" vertical="center" shrinkToFit="1"/>
    </xf>
    <xf numFmtId="181" fontId="5" fillId="5" borderId="31" xfId="0" applyNumberFormat="1" applyFont="1" applyFill="1" applyBorder="1" applyAlignment="1">
      <alignment horizontal="right" vertical="center" shrinkToFit="1"/>
    </xf>
    <xf numFmtId="181" fontId="5" fillId="5" borderId="0" xfId="0" applyNumberFormat="1" applyFont="1" applyFill="1" applyAlignment="1">
      <alignment horizontal="right" vertical="center" shrinkToFit="1"/>
    </xf>
    <xf numFmtId="181" fontId="5" fillId="5" borderId="32" xfId="0" applyNumberFormat="1" applyFont="1" applyFill="1" applyBorder="1" applyAlignment="1">
      <alignment horizontal="right" vertical="center" shrinkToFit="1"/>
    </xf>
    <xf numFmtId="181" fontId="5" fillId="5" borderId="33" xfId="0" applyNumberFormat="1" applyFont="1" applyFill="1" applyBorder="1" applyAlignment="1">
      <alignment horizontal="right" vertical="center" shrinkToFit="1"/>
    </xf>
    <xf numFmtId="181" fontId="5" fillId="5" borderId="2" xfId="0" applyNumberFormat="1" applyFont="1" applyFill="1" applyBorder="1" applyAlignment="1">
      <alignment horizontal="right" vertical="center" shrinkToFit="1"/>
    </xf>
    <xf numFmtId="181" fontId="5" fillId="5" borderId="34" xfId="0" applyNumberFormat="1" applyFont="1" applyFill="1" applyBorder="1" applyAlignment="1">
      <alignment horizontal="right" vertical="center" shrinkToFit="1"/>
    </xf>
    <xf numFmtId="0" fontId="9" fillId="5" borderId="5" xfId="0" applyFont="1" applyFill="1" applyBorder="1" applyAlignment="1">
      <alignment horizontal="distributed" vertical="center"/>
    </xf>
    <xf numFmtId="181" fontId="5" fillId="5" borderId="5" xfId="0" applyNumberFormat="1" applyFont="1" applyFill="1" applyBorder="1" applyAlignment="1">
      <alignment horizontal="right" vertical="center" shrinkToFit="1"/>
    </xf>
    <xf numFmtId="0" fontId="9" fillId="5" borderId="26" xfId="0" applyFont="1" applyFill="1" applyBorder="1" applyAlignment="1">
      <alignment horizontal="distributed" vertical="center" shrinkToFit="1"/>
    </xf>
    <xf numFmtId="0" fontId="9" fillId="5" borderId="28" xfId="0" applyFont="1" applyFill="1" applyBorder="1" applyAlignment="1">
      <alignment horizontal="distributed" vertical="center" shrinkToFit="1"/>
    </xf>
    <xf numFmtId="183" fontId="12" fillId="0" borderId="0" xfId="0" applyNumberFormat="1" applyFont="1" applyAlignment="1">
      <alignment horizontal="right" vertical="center"/>
    </xf>
    <xf numFmtId="0" fontId="12" fillId="0" borderId="0" xfId="0" applyFont="1" applyAlignment="1">
      <alignment horizontal="right" vertical="center"/>
    </xf>
    <xf numFmtId="0" fontId="9" fillId="5" borderId="40" xfId="0" applyFont="1" applyFill="1" applyBorder="1" applyAlignment="1">
      <alignment horizontal="distributed" vertical="center"/>
    </xf>
    <xf numFmtId="0" fontId="9" fillId="5" borderId="21" xfId="0" applyFont="1" applyFill="1" applyBorder="1" applyAlignment="1">
      <alignment horizontal="distributed" vertical="center"/>
    </xf>
    <xf numFmtId="0" fontId="9" fillId="5" borderId="37" xfId="0" applyFont="1" applyFill="1" applyBorder="1" applyAlignment="1">
      <alignment horizontal="distributed" vertical="center"/>
    </xf>
    <xf numFmtId="38" fontId="12" fillId="0" borderId="0" xfId="2" applyFont="1" applyBorder="1" applyAlignment="1" applyProtection="1">
      <alignment vertical="center"/>
    </xf>
    <xf numFmtId="0" fontId="5" fillId="2" borderId="0" xfId="0" applyFont="1" applyFill="1" applyAlignment="1">
      <alignment horizontal="center" wrapText="1"/>
    </xf>
    <xf numFmtId="181" fontId="10" fillId="0" borderId="29" xfId="0" applyNumberFormat="1" applyFont="1" applyBorder="1" applyAlignment="1">
      <alignment horizontal="center" vertical="center" shrinkToFit="1"/>
    </xf>
    <xf numFmtId="181" fontId="10" fillId="0" borderId="1" xfId="0" applyNumberFormat="1" applyFont="1" applyBorder="1" applyAlignment="1">
      <alignment horizontal="center" vertical="center" shrinkToFit="1"/>
    </xf>
    <xf numFmtId="181" fontId="10" fillId="0" borderId="30" xfId="0" applyNumberFormat="1" applyFont="1" applyBorder="1" applyAlignment="1">
      <alignment horizontal="center" vertical="center" shrinkToFit="1"/>
    </xf>
    <xf numFmtId="181" fontId="10" fillId="0" borderId="31" xfId="0" applyNumberFormat="1" applyFont="1" applyBorder="1" applyAlignment="1">
      <alignment horizontal="center" vertical="center" shrinkToFit="1"/>
    </xf>
    <xf numFmtId="181" fontId="10" fillId="0" borderId="0" xfId="0" applyNumberFormat="1" applyFont="1" applyAlignment="1">
      <alignment horizontal="center" vertical="center" shrinkToFit="1"/>
    </xf>
    <xf numFmtId="181" fontId="10" fillId="0" borderId="32" xfId="0" applyNumberFormat="1" applyFont="1" applyBorder="1" applyAlignment="1">
      <alignment horizontal="center" vertical="center" shrinkToFit="1"/>
    </xf>
    <xf numFmtId="181" fontId="10" fillId="0" borderId="40" xfId="0" applyNumberFormat="1" applyFont="1" applyBorder="1" applyAlignment="1">
      <alignment horizontal="center" vertical="center" shrinkToFit="1"/>
    </xf>
    <xf numFmtId="181" fontId="10" fillId="0" borderId="21" xfId="0" applyNumberFormat="1" applyFont="1" applyBorder="1" applyAlignment="1">
      <alignment horizontal="center" vertical="center" shrinkToFit="1"/>
    </xf>
    <xf numFmtId="181" fontId="10" fillId="0" borderId="37" xfId="0" applyNumberFormat="1" applyFont="1" applyBorder="1" applyAlignment="1">
      <alignment horizontal="center" vertical="center" shrinkToFit="1"/>
    </xf>
    <xf numFmtId="181" fontId="5" fillId="5" borderId="21" xfId="2" applyNumberFormat="1" applyFont="1" applyFill="1" applyBorder="1" applyAlignment="1" applyProtection="1">
      <alignment horizontal="right" vertical="center" shrinkToFit="1"/>
    </xf>
    <xf numFmtId="181" fontId="5" fillId="5" borderId="24" xfId="2" applyNumberFormat="1" applyFont="1" applyFill="1" applyBorder="1" applyAlignment="1" applyProtection="1">
      <alignment horizontal="right" vertical="center" shrinkToFit="1"/>
    </xf>
    <xf numFmtId="0" fontId="9" fillId="0" borderId="29" xfId="0" applyFont="1" applyBorder="1" applyAlignment="1">
      <alignment horizontal="distributed" vertical="center"/>
    </xf>
    <xf numFmtId="0" fontId="9" fillId="0" borderId="1" xfId="0" applyFont="1" applyBorder="1" applyAlignment="1">
      <alignment horizontal="distributed" vertical="center"/>
    </xf>
    <xf numFmtId="0" fontId="9" fillId="0" borderId="30" xfId="0" applyFont="1" applyBorder="1" applyAlignment="1">
      <alignment horizontal="distributed" vertical="center"/>
    </xf>
    <xf numFmtId="0" fontId="9" fillId="0" borderId="31" xfId="0" applyFont="1" applyBorder="1" applyAlignment="1">
      <alignment horizontal="distributed" vertical="center"/>
    </xf>
    <xf numFmtId="0" fontId="9" fillId="0" borderId="0" xfId="0" applyFont="1" applyAlignment="1">
      <alignment horizontal="distributed" vertical="center"/>
    </xf>
    <xf numFmtId="0" fontId="9" fillId="0" borderId="32" xfId="0" applyFont="1" applyBorder="1" applyAlignment="1">
      <alignment horizontal="distributed" vertical="center"/>
    </xf>
    <xf numFmtId="0" fontId="9" fillId="0" borderId="40" xfId="0" applyFont="1" applyBorder="1" applyAlignment="1">
      <alignment horizontal="distributed" vertical="center"/>
    </xf>
    <xf numFmtId="0" fontId="9" fillId="0" borderId="21" xfId="0" applyFont="1" applyBorder="1" applyAlignment="1">
      <alignment horizontal="distributed" vertical="center"/>
    </xf>
    <xf numFmtId="0" fontId="9" fillId="0" borderId="37" xfId="0" applyFont="1" applyBorder="1" applyAlignment="1">
      <alignment horizontal="distributed" vertical="center"/>
    </xf>
    <xf numFmtId="9" fontId="5" fillId="5" borderId="5" xfId="1" applyFont="1" applyFill="1" applyBorder="1" applyAlignment="1" applyProtection="1">
      <alignment horizontal="right" vertical="center" shrinkToFit="1"/>
    </xf>
    <xf numFmtId="9" fontId="5" fillId="5" borderId="25" xfId="1" applyFont="1" applyFill="1" applyBorder="1" applyAlignment="1" applyProtection="1">
      <alignment horizontal="right" vertical="center" shrinkToFit="1"/>
    </xf>
    <xf numFmtId="181" fontId="5" fillId="5" borderId="58" xfId="0" applyNumberFormat="1" applyFont="1" applyFill="1" applyBorder="1" applyAlignment="1">
      <alignment horizontal="right" vertical="center" shrinkToFit="1"/>
    </xf>
    <xf numFmtId="181" fontId="5" fillId="5" borderId="23" xfId="0" applyNumberFormat="1" applyFont="1" applyFill="1" applyBorder="1" applyAlignment="1">
      <alignment horizontal="right" vertical="center" shrinkToFit="1"/>
    </xf>
    <xf numFmtId="181" fontId="5" fillId="5" borderId="41" xfId="0" applyNumberFormat="1" applyFont="1" applyFill="1" applyBorder="1" applyAlignment="1">
      <alignment horizontal="right" vertical="center" shrinkToFit="1"/>
    </xf>
    <xf numFmtId="181" fontId="5" fillId="5" borderId="4" xfId="0" applyNumberFormat="1" applyFont="1" applyFill="1" applyBorder="1" applyAlignment="1">
      <alignment horizontal="right" vertical="center" shrinkToFit="1"/>
    </xf>
    <xf numFmtId="181" fontId="5" fillId="5" borderId="61" xfId="0" applyNumberFormat="1" applyFont="1" applyFill="1" applyBorder="1" applyAlignment="1">
      <alignment horizontal="right" vertical="center" shrinkToFit="1"/>
    </xf>
    <xf numFmtId="0" fontId="5" fillId="0" borderId="56" xfId="0" applyFont="1" applyBorder="1" applyAlignment="1">
      <alignment horizontal="center" vertical="center"/>
    </xf>
    <xf numFmtId="0" fontId="5" fillId="0" borderId="48" xfId="0" applyFont="1" applyBorder="1" applyAlignment="1">
      <alignment horizontal="center" vertical="center"/>
    </xf>
    <xf numFmtId="0" fontId="5" fillId="0" borderId="19" xfId="0" applyFont="1" applyBorder="1" applyAlignment="1">
      <alignment horizontal="center" vertical="center"/>
    </xf>
    <xf numFmtId="0" fontId="5" fillId="0" borderId="32" xfId="0" applyFont="1" applyBorder="1" applyAlignment="1">
      <alignment horizontal="center" vertical="center"/>
    </xf>
    <xf numFmtId="0" fontId="5" fillId="0" borderId="52" xfId="0" applyFont="1" applyBorder="1" applyAlignment="1">
      <alignment horizontal="center" vertical="center"/>
    </xf>
    <xf numFmtId="0" fontId="5" fillId="0" borderId="2" xfId="0" applyFont="1" applyBorder="1" applyAlignment="1">
      <alignment horizontal="center" vertical="center"/>
    </xf>
    <xf numFmtId="0" fontId="5" fillId="0" borderId="34" xfId="0" applyFont="1" applyBorder="1" applyAlignment="1">
      <alignment horizontal="center" vertical="center"/>
    </xf>
    <xf numFmtId="0" fontId="9" fillId="5" borderId="38" xfId="0" applyFont="1" applyFill="1" applyBorder="1" applyAlignment="1">
      <alignment horizontal="distributed" vertical="center"/>
    </xf>
    <xf numFmtId="181" fontId="5" fillId="5" borderId="38" xfId="0" applyNumberFormat="1" applyFont="1" applyFill="1" applyBorder="1" applyAlignment="1">
      <alignment horizontal="right" vertical="center" shrinkToFit="1"/>
    </xf>
    <xf numFmtId="0" fontId="9" fillId="5" borderId="15" xfId="0" applyFont="1" applyFill="1" applyBorder="1" applyAlignment="1">
      <alignment horizontal="left" vertical="center"/>
    </xf>
    <xf numFmtId="181" fontId="5" fillId="5" borderId="7" xfId="2" applyNumberFormat="1" applyFont="1" applyFill="1" applyBorder="1" applyAlignment="1" applyProtection="1">
      <alignment horizontal="right" vertical="center" shrinkToFit="1"/>
    </xf>
    <xf numFmtId="181" fontId="5" fillId="5" borderId="57" xfId="2" applyNumberFormat="1" applyFont="1" applyFill="1" applyBorder="1" applyAlignment="1" applyProtection="1">
      <alignment horizontal="right" vertical="center" shrinkToFit="1"/>
    </xf>
    <xf numFmtId="176" fontId="10" fillId="5" borderId="54" xfId="0" applyNumberFormat="1" applyFont="1" applyFill="1" applyBorder="1" applyAlignment="1">
      <alignment horizontal="center" vertical="center"/>
    </xf>
    <xf numFmtId="176" fontId="10" fillId="5" borderId="1" xfId="0" applyNumberFormat="1" applyFont="1" applyFill="1" applyBorder="1" applyAlignment="1">
      <alignment horizontal="center" vertical="center"/>
    </xf>
    <xf numFmtId="176" fontId="10" fillId="5" borderId="30" xfId="0" applyNumberFormat="1" applyFont="1" applyFill="1" applyBorder="1" applyAlignment="1">
      <alignment horizontal="center" vertical="center"/>
    </xf>
    <xf numFmtId="176" fontId="10" fillId="5" borderId="19" xfId="0" applyNumberFormat="1" applyFont="1" applyFill="1" applyBorder="1" applyAlignment="1">
      <alignment horizontal="center" vertical="center"/>
    </xf>
    <xf numFmtId="176" fontId="10" fillId="5" borderId="0" xfId="0" applyNumberFormat="1" applyFont="1" applyFill="1" applyAlignment="1">
      <alignment horizontal="center" vertical="center"/>
    </xf>
    <xf numFmtId="176" fontId="10" fillId="5" borderId="32" xfId="0" applyNumberFormat="1" applyFont="1" applyFill="1" applyBorder="1" applyAlignment="1">
      <alignment horizontal="center" vertical="center"/>
    </xf>
    <xf numFmtId="176" fontId="10" fillId="5" borderId="55" xfId="0" applyNumberFormat="1" applyFont="1" applyFill="1" applyBorder="1" applyAlignment="1">
      <alignment horizontal="center" vertical="center"/>
    </xf>
    <xf numFmtId="176" fontId="10" fillId="5" borderId="4" xfId="0" applyNumberFormat="1" applyFont="1" applyFill="1" applyBorder="1" applyAlignment="1">
      <alignment horizontal="center" vertical="center"/>
    </xf>
    <xf numFmtId="176" fontId="10" fillId="5" borderId="49" xfId="0" applyNumberFormat="1" applyFont="1" applyFill="1" applyBorder="1" applyAlignment="1">
      <alignment horizontal="center" vertical="center"/>
    </xf>
    <xf numFmtId="49" fontId="12" fillId="5" borderId="26" xfId="0" applyNumberFormat="1" applyFont="1" applyFill="1" applyBorder="1" applyAlignment="1">
      <alignment horizontal="center" vertical="center" wrapText="1"/>
    </xf>
    <xf numFmtId="49" fontId="12" fillId="5" borderId="42" xfId="0" applyNumberFormat="1" applyFont="1" applyFill="1" applyBorder="1" applyAlignment="1">
      <alignment horizontal="center" vertical="center" wrapText="1"/>
    </xf>
    <xf numFmtId="177" fontId="5" fillId="5" borderId="29" xfId="2" applyNumberFormat="1" applyFont="1" applyFill="1" applyBorder="1" applyAlignment="1" applyProtection="1">
      <alignment horizontal="right" vertical="center" shrinkToFit="1"/>
    </xf>
    <xf numFmtId="177" fontId="5" fillId="5" borderId="1" xfId="2" applyNumberFormat="1" applyFont="1" applyFill="1" applyBorder="1" applyAlignment="1" applyProtection="1">
      <alignment horizontal="right" vertical="center" shrinkToFit="1"/>
    </xf>
    <xf numFmtId="177" fontId="5" fillId="5" borderId="30" xfId="2" applyNumberFormat="1" applyFont="1" applyFill="1" applyBorder="1" applyAlignment="1" applyProtection="1">
      <alignment horizontal="right" vertical="center" shrinkToFit="1"/>
    </xf>
    <xf numFmtId="177" fontId="5" fillId="5" borderId="31" xfId="2" applyNumberFormat="1" applyFont="1" applyFill="1" applyBorder="1" applyAlignment="1" applyProtection="1">
      <alignment horizontal="right" vertical="center" shrinkToFit="1"/>
    </xf>
    <xf numFmtId="177" fontId="5" fillId="5" borderId="0" xfId="2" applyNumberFormat="1" applyFont="1" applyFill="1" applyBorder="1" applyAlignment="1" applyProtection="1">
      <alignment horizontal="right" vertical="center" shrinkToFit="1"/>
    </xf>
    <xf numFmtId="177" fontId="5" fillId="5" borderId="32" xfId="2" applyNumberFormat="1" applyFont="1" applyFill="1" applyBorder="1" applyAlignment="1" applyProtection="1">
      <alignment horizontal="right" vertical="center" shrinkToFit="1"/>
    </xf>
    <xf numFmtId="177" fontId="5" fillId="5" borderId="33" xfId="2" applyNumberFormat="1" applyFont="1" applyFill="1" applyBorder="1" applyAlignment="1" applyProtection="1">
      <alignment horizontal="right" vertical="center" shrinkToFit="1"/>
    </xf>
    <xf numFmtId="177" fontId="5" fillId="5" borderId="2" xfId="2" applyNumberFormat="1" applyFont="1" applyFill="1" applyBorder="1" applyAlignment="1" applyProtection="1">
      <alignment horizontal="right" vertical="center" shrinkToFit="1"/>
    </xf>
    <xf numFmtId="177" fontId="5" fillId="5" borderId="34" xfId="2" applyNumberFormat="1" applyFont="1" applyFill="1" applyBorder="1" applyAlignment="1" applyProtection="1">
      <alignment horizontal="right" vertical="center" shrinkToFit="1"/>
    </xf>
    <xf numFmtId="0" fontId="5" fillId="5" borderId="5" xfId="0" applyFont="1" applyFill="1" applyBorder="1" applyAlignment="1">
      <alignment horizontal="center" vertical="center"/>
    </xf>
    <xf numFmtId="0" fontId="5" fillId="5" borderId="25" xfId="0" applyFont="1" applyFill="1" applyBorder="1" applyAlignment="1">
      <alignment horizontal="center" vertical="center"/>
    </xf>
    <xf numFmtId="182" fontId="5" fillId="5" borderId="28" xfId="0" applyNumberFormat="1" applyFont="1" applyFill="1" applyBorder="1" applyAlignment="1">
      <alignment horizontal="center" vertical="center" shrinkToFit="1"/>
    </xf>
    <xf numFmtId="182" fontId="5" fillId="5" borderId="5" xfId="0" applyNumberFormat="1" applyFont="1" applyFill="1" applyBorder="1" applyAlignment="1">
      <alignment horizontal="center" vertical="center" shrinkToFit="1"/>
    </xf>
    <xf numFmtId="181" fontId="5" fillId="5" borderId="28" xfId="2" applyNumberFormat="1" applyFont="1" applyFill="1" applyBorder="1" applyAlignment="1" applyProtection="1">
      <alignment horizontal="right" vertical="center" shrinkToFit="1"/>
    </xf>
    <xf numFmtId="181" fontId="5" fillId="5" borderId="53" xfId="2" applyNumberFormat="1" applyFont="1" applyFill="1" applyBorder="1" applyAlignment="1" applyProtection="1">
      <alignment horizontal="right" vertical="center" shrinkToFit="1"/>
    </xf>
    <xf numFmtId="181" fontId="5" fillId="5" borderId="5" xfId="2" applyNumberFormat="1" applyFont="1" applyFill="1" applyBorder="1" applyAlignment="1" applyProtection="1">
      <alignment horizontal="right" vertical="center" shrinkToFit="1"/>
    </xf>
    <xf numFmtId="181" fontId="5" fillId="5" borderId="51" xfId="2" applyNumberFormat="1" applyFont="1" applyFill="1" applyBorder="1" applyAlignment="1" applyProtection="1">
      <alignment horizontal="right" vertical="center" shrinkToFit="1"/>
    </xf>
    <xf numFmtId="176" fontId="10" fillId="5" borderId="52" xfId="0" applyNumberFormat="1" applyFont="1" applyFill="1" applyBorder="1" applyAlignment="1">
      <alignment horizontal="center" vertical="center"/>
    </xf>
    <xf numFmtId="176" fontId="10" fillId="5" borderId="2" xfId="0" applyNumberFormat="1" applyFont="1" applyFill="1" applyBorder="1" applyAlignment="1">
      <alignment horizontal="center" vertical="center"/>
    </xf>
    <xf numFmtId="176" fontId="10" fillId="5" borderId="34" xfId="0" applyNumberFormat="1" applyFont="1" applyFill="1" applyBorder="1" applyAlignment="1">
      <alignment horizontal="center" vertical="center"/>
    </xf>
    <xf numFmtId="49" fontId="9" fillId="5" borderId="26" xfId="0" applyNumberFormat="1" applyFont="1" applyFill="1" applyBorder="1" applyAlignment="1">
      <alignment horizontal="left" vertical="center" wrapText="1"/>
    </xf>
    <xf numFmtId="49" fontId="9" fillId="5" borderId="28" xfId="0" applyNumberFormat="1" applyFont="1" applyFill="1" applyBorder="1" applyAlignment="1">
      <alignment horizontal="left" vertical="center" wrapText="1"/>
    </xf>
    <xf numFmtId="0" fontId="5" fillId="0" borderId="29" xfId="2" applyNumberFormat="1" applyFont="1" applyFill="1" applyBorder="1" applyAlignment="1" applyProtection="1">
      <alignment horizontal="right" vertical="center" shrinkToFit="1"/>
    </xf>
    <xf numFmtId="0" fontId="5" fillId="0" borderId="1" xfId="2" applyNumberFormat="1" applyFont="1" applyFill="1" applyBorder="1" applyAlignment="1" applyProtection="1">
      <alignment horizontal="right" vertical="center" shrinkToFit="1"/>
    </xf>
    <xf numFmtId="0" fontId="5" fillId="0" borderId="30" xfId="2" applyNumberFormat="1" applyFont="1" applyFill="1" applyBorder="1" applyAlignment="1" applyProtection="1">
      <alignment horizontal="right" vertical="center" shrinkToFit="1"/>
    </xf>
    <xf numFmtId="0" fontId="5" fillId="0" borderId="31" xfId="2" applyNumberFormat="1" applyFont="1" applyFill="1" applyBorder="1" applyAlignment="1" applyProtection="1">
      <alignment horizontal="right" vertical="center" shrinkToFit="1"/>
    </xf>
    <xf numFmtId="0" fontId="5" fillId="0" borderId="0" xfId="2" applyNumberFormat="1" applyFont="1" applyFill="1" applyBorder="1" applyAlignment="1" applyProtection="1">
      <alignment horizontal="right" vertical="center" shrinkToFit="1"/>
    </xf>
    <xf numFmtId="0" fontId="5" fillId="0" borderId="32" xfId="2" applyNumberFormat="1" applyFont="1" applyFill="1" applyBorder="1" applyAlignment="1" applyProtection="1">
      <alignment horizontal="right" vertical="center" shrinkToFit="1"/>
    </xf>
    <xf numFmtId="0" fontId="5" fillId="0" borderId="33" xfId="2" applyNumberFormat="1" applyFont="1" applyFill="1" applyBorder="1" applyAlignment="1" applyProtection="1">
      <alignment horizontal="right" vertical="center" shrinkToFit="1"/>
    </xf>
    <xf numFmtId="0" fontId="5" fillId="0" borderId="2" xfId="2" applyNumberFormat="1" applyFont="1" applyFill="1" applyBorder="1" applyAlignment="1" applyProtection="1">
      <alignment horizontal="right" vertical="center" shrinkToFit="1"/>
    </xf>
    <xf numFmtId="0" fontId="5" fillId="0" borderId="34" xfId="2" applyNumberFormat="1" applyFont="1" applyFill="1" applyBorder="1" applyAlignment="1" applyProtection="1">
      <alignment horizontal="right" vertical="center" shrinkToFit="1"/>
    </xf>
    <xf numFmtId="0" fontId="5" fillId="0" borderId="5" xfId="0" applyFont="1" applyBorder="1" applyAlignment="1">
      <alignment horizontal="center" vertical="center"/>
    </xf>
    <xf numFmtId="181" fontId="5" fillId="0" borderId="29" xfId="0" applyNumberFormat="1" applyFont="1" applyBorder="1" applyAlignment="1">
      <alignment horizontal="right" vertical="center" shrinkToFit="1"/>
    </xf>
    <xf numFmtId="181" fontId="5" fillId="0" borderId="1" xfId="0" applyNumberFormat="1" applyFont="1" applyBorder="1" applyAlignment="1">
      <alignment horizontal="right" vertical="center" shrinkToFit="1"/>
    </xf>
    <xf numFmtId="181" fontId="5" fillId="0" borderId="30" xfId="0" applyNumberFormat="1" applyFont="1" applyBorder="1" applyAlignment="1">
      <alignment horizontal="right" vertical="center" shrinkToFit="1"/>
    </xf>
    <xf numFmtId="181" fontId="5" fillId="0" borderId="31" xfId="0" applyNumberFormat="1" applyFont="1" applyBorder="1" applyAlignment="1">
      <alignment horizontal="right" vertical="center" shrinkToFit="1"/>
    </xf>
    <xf numFmtId="181" fontId="5" fillId="0" borderId="0" xfId="0" applyNumberFormat="1" applyFont="1" applyAlignment="1">
      <alignment horizontal="right" vertical="center" shrinkToFit="1"/>
    </xf>
    <xf numFmtId="181" fontId="5" fillId="0" borderId="32" xfId="0" applyNumberFormat="1" applyFont="1" applyBorder="1" applyAlignment="1">
      <alignment horizontal="right" vertical="center" shrinkToFit="1"/>
    </xf>
    <xf numFmtId="181" fontId="5" fillId="0" borderId="33" xfId="0" applyNumberFormat="1" applyFont="1" applyBorder="1" applyAlignment="1">
      <alignment horizontal="right" vertical="center" shrinkToFit="1"/>
    </xf>
    <xf numFmtId="181" fontId="5" fillId="0" borderId="2" xfId="0" applyNumberFormat="1" applyFont="1" applyBorder="1" applyAlignment="1">
      <alignment horizontal="right" vertical="center" shrinkToFit="1"/>
    </xf>
    <xf numFmtId="181" fontId="5" fillId="0" borderId="34" xfId="0" applyNumberFormat="1" applyFont="1" applyBorder="1" applyAlignment="1">
      <alignment horizontal="right" vertical="center" shrinkToFit="1"/>
    </xf>
    <xf numFmtId="181" fontId="5" fillId="5" borderId="28" xfId="0" applyNumberFormat="1" applyFont="1" applyFill="1" applyBorder="1" applyAlignment="1">
      <alignment horizontal="right" vertical="center" shrinkToFit="1"/>
    </xf>
    <xf numFmtId="0" fontId="11" fillId="3" borderId="5" xfId="0" applyFont="1" applyFill="1" applyBorder="1" applyAlignment="1">
      <alignment horizontal="center" vertical="center"/>
    </xf>
    <xf numFmtId="0" fontId="11" fillId="3" borderId="25" xfId="0" applyFont="1" applyFill="1" applyBorder="1" applyAlignment="1">
      <alignment horizontal="center" vertical="center"/>
    </xf>
    <xf numFmtId="0" fontId="11" fillId="6" borderId="5" xfId="0" applyFont="1" applyFill="1" applyBorder="1" applyAlignment="1">
      <alignment horizontal="center" vertical="center"/>
    </xf>
    <xf numFmtId="0" fontId="11" fillId="6" borderId="51" xfId="0" applyFont="1" applyFill="1" applyBorder="1" applyAlignment="1">
      <alignment horizontal="center" vertical="center"/>
    </xf>
    <xf numFmtId="0" fontId="11" fillId="6" borderId="25" xfId="0" applyFont="1" applyFill="1" applyBorder="1" applyAlignment="1">
      <alignment horizontal="center" vertical="center"/>
    </xf>
    <xf numFmtId="0" fontId="11" fillId="6" borderId="70" xfId="0" applyFont="1" applyFill="1" applyBorder="1" applyAlignment="1">
      <alignment horizontal="center" vertical="center"/>
    </xf>
    <xf numFmtId="176" fontId="9" fillId="5" borderId="19" xfId="0" applyNumberFormat="1" applyFont="1" applyFill="1" applyBorder="1" applyAlignment="1">
      <alignment horizontal="center" vertical="center" wrapText="1"/>
    </xf>
    <xf numFmtId="176" fontId="9" fillId="5" borderId="0" xfId="0" applyNumberFormat="1" applyFont="1" applyFill="1" applyAlignment="1">
      <alignment horizontal="center" vertical="center" wrapText="1"/>
    </xf>
    <xf numFmtId="176" fontId="9" fillId="5" borderId="32" xfId="0" applyNumberFormat="1" applyFont="1" applyFill="1" applyBorder="1" applyAlignment="1">
      <alignment horizontal="center" vertical="center" wrapText="1"/>
    </xf>
    <xf numFmtId="176" fontId="9" fillId="5" borderId="52" xfId="0" applyNumberFormat="1" applyFont="1" applyFill="1" applyBorder="1" applyAlignment="1">
      <alignment horizontal="center" vertical="center" wrapText="1"/>
    </xf>
    <xf numFmtId="176" fontId="9" fillId="5" borderId="2" xfId="0" applyNumberFormat="1" applyFont="1" applyFill="1" applyBorder="1" applyAlignment="1">
      <alignment horizontal="center" vertical="center" wrapText="1"/>
    </xf>
    <xf numFmtId="176" fontId="9" fillId="5" borderId="34" xfId="0" applyNumberFormat="1" applyFont="1" applyFill="1" applyBorder="1" applyAlignment="1">
      <alignment horizontal="center" vertical="center" wrapText="1"/>
    </xf>
    <xf numFmtId="0" fontId="5" fillId="0" borderId="31" xfId="2" applyNumberFormat="1" applyFont="1" applyFill="1" applyBorder="1" applyAlignment="1" applyProtection="1">
      <alignment horizontal="center" vertical="center" shrinkToFit="1"/>
    </xf>
    <xf numFmtId="0" fontId="5" fillId="0" borderId="0" xfId="2" applyNumberFormat="1" applyFont="1" applyFill="1" applyBorder="1" applyAlignment="1" applyProtection="1">
      <alignment horizontal="center" vertical="center" shrinkToFit="1"/>
    </xf>
    <xf numFmtId="0" fontId="5" fillId="0" borderId="32" xfId="2" applyNumberFormat="1" applyFont="1" applyFill="1" applyBorder="1" applyAlignment="1" applyProtection="1">
      <alignment horizontal="center" vertical="center" shrinkToFit="1"/>
    </xf>
    <xf numFmtId="0" fontId="5" fillId="0" borderId="33" xfId="2" applyNumberFormat="1" applyFont="1" applyFill="1" applyBorder="1" applyAlignment="1" applyProtection="1">
      <alignment horizontal="center" vertical="center" shrinkToFit="1"/>
    </xf>
    <xf numFmtId="0" fontId="5" fillId="0" borderId="2" xfId="2" applyNumberFormat="1" applyFont="1" applyFill="1" applyBorder="1" applyAlignment="1" applyProtection="1">
      <alignment horizontal="center" vertical="center" shrinkToFit="1"/>
    </xf>
    <xf numFmtId="0" fontId="5" fillId="0" borderId="34" xfId="2" applyNumberFormat="1" applyFont="1" applyFill="1" applyBorder="1" applyAlignment="1" applyProtection="1">
      <alignment horizontal="center" vertical="center" shrinkToFit="1"/>
    </xf>
    <xf numFmtId="0" fontId="5" fillId="0" borderId="28" xfId="0" applyFont="1" applyBorder="1" applyAlignment="1">
      <alignment horizontal="center" vertical="center"/>
    </xf>
    <xf numFmtId="9" fontId="12" fillId="5" borderId="28" xfId="0" applyNumberFormat="1" applyFont="1" applyFill="1" applyBorder="1" applyAlignment="1">
      <alignment horizontal="center" vertical="center" shrinkToFit="1"/>
    </xf>
    <xf numFmtId="9" fontId="12" fillId="5" borderId="5" xfId="0" applyNumberFormat="1" applyFont="1" applyFill="1" applyBorder="1" applyAlignment="1">
      <alignment horizontal="center" vertical="center" shrinkToFi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10" fillId="3" borderId="36" xfId="0" applyFont="1" applyFill="1" applyBorder="1" applyAlignment="1">
      <alignment horizontal="center" vertical="center" wrapText="1"/>
    </xf>
    <xf numFmtId="0" fontId="10" fillId="3" borderId="19" xfId="0" applyFont="1" applyFill="1" applyBorder="1" applyAlignment="1">
      <alignment horizontal="center" vertical="center" wrapText="1"/>
    </xf>
    <xf numFmtId="0" fontId="10" fillId="3" borderId="0" xfId="0" applyFont="1" applyFill="1" applyAlignment="1">
      <alignment horizontal="center" vertical="center" wrapText="1"/>
    </xf>
    <xf numFmtId="0" fontId="10" fillId="3" borderId="32" xfId="0" applyFont="1" applyFill="1" applyBorder="1" applyAlignment="1">
      <alignment horizontal="center" vertical="center" wrapText="1"/>
    </xf>
    <xf numFmtId="0" fontId="10" fillId="3" borderId="55" xfId="0" applyFont="1" applyFill="1" applyBorder="1" applyAlignment="1">
      <alignment horizontal="center" vertical="center" wrapText="1"/>
    </xf>
    <xf numFmtId="0" fontId="10" fillId="3" borderId="4" xfId="0" applyFont="1" applyFill="1" applyBorder="1" applyAlignment="1">
      <alignment horizontal="center" vertical="center" wrapText="1"/>
    </xf>
    <xf numFmtId="0" fontId="10" fillId="3" borderId="49" xfId="0" applyFont="1" applyFill="1" applyBorder="1" applyAlignment="1">
      <alignment horizontal="center" vertical="center" wrapText="1"/>
    </xf>
    <xf numFmtId="0" fontId="10" fillId="3" borderId="39" xfId="0" applyFont="1" applyFill="1" applyBorder="1" applyAlignment="1">
      <alignment horizontal="center" vertical="center"/>
    </xf>
    <xf numFmtId="0" fontId="10" fillId="3" borderId="18" xfId="0" applyFont="1" applyFill="1" applyBorder="1" applyAlignment="1">
      <alignment horizontal="center" vertical="center"/>
    </xf>
    <xf numFmtId="0" fontId="10" fillId="3" borderId="36" xfId="0" applyFont="1" applyFill="1" applyBorder="1" applyAlignment="1">
      <alignment horizontal="center" vertical="center"/>
    </xf>
    <xf numFmtId="0" fontId="10" fillId="3" borderId="31" xfId="0" applyFont="1" applyFill="1" applyBorder="1" applyAlignment="1">
      <alignment horizontal="center" vertical="center"/>
    </xf>
    <xf numFmtId="0" fontId="10" fillId="3" borderId="0" xfId="0" applyFont="1" applyFill="1" applyAlignment="1">
      <alignment horizontal="center" vertical="center"/>
    </xf>
    <xf numFmtId="0" fontId="10" fillId="3" borderId="32" xfId="0" applyFont="1" applyFill="1" applyBorder="1" applyAlignment="1">
      <alignment horizontal="center" vertical="center"/>
    </xf>
    <xf numFmtId="0" fontId="10" fillId="3" borderId="41" xfId="0" applyFont="1" applyFill="1" applyBorder="1" applyAlignment="1">
      <alignment horizontal="center" vertical="center"/>
    </xf>
    <xf numFmtId="0" fontId="10" fillId="3" borderId="4" xfId="0" applyFont="1" applyFill="1" applyBorder="1" applyAlignment="1">
      <alignment horizontal="center" vertical="center"/>
    </xf>
    <xf numFmtId="0" fontId="10" fillId="3" borderId="49" xfId="0" applyFont="1" applyFill="1" applyBorder="1" applyAlignment="1">
      <alignment horizontal="center" vertical="center"/>
    </xf>
    <xf numFmtId="0" fontId="10" fillId="3" borderId="33" xfId="0" applyFont="1" applyFill="1" applyBorder="1" applyAlignment="1">
      <alignment horizontal="center" vertical="center"/>
    </xf>
    <xf numFmtId="0" fontId="10" fillId="3" borderId="2" xfId="0" applyFont="1" applyFill="1" applyBorder="1" applyAlignment="1">
      <alignment horizontal="center" vertical="center"/>
    </xf>
    <xf numFmtId="0" fontId="10" fillId="3" borderId="34" xfId="0" applyFont="1" applyFill="1" applyBorder="1" applyAlignment="1">
      <alignment horizontal="center" vertical="center"/>
    </xf>
    <xf numFmtId="0" fontId="10" fillId="6" borderId="39" xfId="0" applyFont="1" applyFill="1" applyBorder="1" applyAlignment="1">
      <alignment horizontal="center" vertical="center"/>
    </xf>
    <xf numFmtId="0" fontId="10" fillId="6" borderId="18" xfId="0" applyFont="1" applyFill="1" applyBorder="1" applyAlignment="1">
      <alignment horizontal="center" vertical="center"/>
    </xf>
    <xf numFmtId="0" fontId="10" fillId="6" borderId="22" xfId="0" applyFont="1" applyFill="1" applyBorder="1" applyAlignment="1">
      <alignment horizontal="center" vertical="center"/>
    </xf>
    <xf numFmtId="0" fontId="10" fillId="6" borderId="33" xfId="0" applyFont="1" applyFill="1" applyBorder="1" applyAlignment="1">
      <alignment horizontal="center" vertical="center"/>
    </xf>
    <xf numFmtId="0" fontId="10" fillId="6" borderId="2" xfId="0" applyFont="1" applyFill="1" applyBorder="1" applyAlignment="1">
      <alignment horizontal="center" vertical="center"/>
    </xf>
    <xf numFmtId="0" fontId="10" fillId="6" borderId="50" xfId="0" applyFont="1" applyFill="1" applyBorder="1" applyAlignment="1">
      <alignment horizontal="center" vertical="center"/>
    </xf>
    <xf numFmtId="179" fontId="3" fillId="0" borderId="43" xfId="0" applyNumberFormat="1" applyFont="1" applyBorder="1" applyAlignment="1">
      <alignment horizontal="center" vertical="center"/>
    </xf>
    <xf numFmtId="179" fontId="3" fillId="0" borderId="13" xfId="0" applyNumberFormat="1" applyFont="1" applyBorder="1" applyAlignment="1">
      <alignment horizontal="center" vertical="center"/>
    </xf>
    <xf numFmtId="179" fontId="3" fillId="0" borderId="63" xfId="0" applyNumberFormat="1" applyFont="1" applyBorder="1" applyAlignment="1">
      <alignment horizontal="center" vertical="center"/>
    </xf>
    <xf numFmtId="0" fontId="12" fillId="0" borderId="19" xfId="0" applyFont="1" applyBorder="1" applyAlignment="1">
      <alignment horizontal="center" vertical="center"/>
    </xf>
    <xf numFmtId="0" fontId="12" fillId="0" borderId="0" xfId="0" applyFont="1" applyAlignment="1">
      <alignment horizontal="center" vertical="center"/>
    </xf>
    <xf numFmtId="0" fontId="12" fillId="0" borderId="20" xfId="0" applyFont="1" applyBorder="1" applyAlignment="1">
      <alignment horizontal="center" vertical="center"/>
    </xf>
    <xf numFmtId="0" fontId="12" fillId="0" borderId="21" xfId="0" applyFont="1" applyBorder="1" applyAlignment="1">
      <alignment horizontal="center" vertical="center"/>
    </xf>
    <xf numFmtId="0" fontId="12" fillId="5" borderId="6" xfId="0" applyFont="1" applyFill="1" applyBorder="1" applyAlignment="1">
      <alignment horizontal="center" vertical="center"/>
    </xf>
    <xf numFmtId="0" fontId="12" fillId="5" borderId="7" xfId="0" applyFont="1" applyFill="1" applyBorder="1" applyAlignment="1">
      <alignment horizontal="center" vertical="center"/>
    </xf>
    <xf numFmtId="0" fontId="12" fillId="5" borderId="57" xfId="0" applyFont="1" applyFill="1" applyBorder="1" applyAlignment="1">
      <alignment horizontal="center" vertical="center"/>
    </xf>
    <xf numFmtId="0" fontId="12" fillId="5" borderId="8" xfId="0" applyFont="1" applyFill="1" applyBorder="1" applyAlignment="1">
      <alignment horizontal="center" vertical="center"/>
    </xf>
    <xf numFmtId="0" fontId="12" fillId="5" borderId="0" xfId="0" applyFont="1" applyFill="1" applyAlignment="1">
      <alignment horizontal="center" vertical="center"/>
    </xf>
    <xf numFmtId="0" fontId="12" fillId="5" borderId="23" xfId="0" applyFont="1" applyFill="1" applyBorder="1" applyAlignment="1">
      <alignment horizontal="center" vertical="center"/>
    </xf>
    <xf numFmtId="0" fontId="12" fillId="5" borderId="69" xfId="0" applyFont="1" applyFill="1" applyBorder="1" applyAlignment="1">
      <alignment horizontal="center" vertical="center"/>
    </xf>
    <xf numFmtId="0" fontId="12" fillId="5" borderId="21" xfId="0" applyFont="1" applyFill="1" applyBorder="1" applyAlignment="1">
      <alignment horizontal="center" vertical="center"/>
    </xf>
    <xf numFmtId="0" fontId="12" fillId="5" borderId="24" xfId="0" applyFont="1" applyFill="1" applyBorder="1" applyAlignment="1">
      <alignment horizontal="center" vertical="center"/>
    </xf>
    <xf numFmtId="180" fontId="12" fillId="5" borderId="43" xfId="0" applyNumberFormat="1" applyFont="1" applyFill="1" applyBorder="1" applyAlignment="1">
      <alignment horizontal="center" vertical="center"/>
    </xf>
    <xf numFmtId="180" fontId="12" fillId="5" borderId="13" xfId="0" applyNumberFormat="1" applyFont="1" applyFill="1" applyBorder="1" applyAlignment="1">
      <alignment horizontal="center" vertical="center"/>
    </xf>
    <xf numFmtId="180" fontId="12" fillId="5" borderId="16" xfId="0" applyNumberFormat="1" applyFont="1" applyFill="1" applyBorder="1" applyAlignment="1">
      <alignment horizontal="center" vertical="center"/>
    </xf>
    <xf numFmtId="180" fontId="5" fillId="5" borderId="3" xfId="0" applyNumberFormat="1" applyFont="1" applyFill="1" applyBorder="1" applyAlignment="1">
      <alignment horizontal="center" vertical="center"/>
    </xf>
    <xf numFmtId="0" fontId="8" fillId="5" borderId="59" xfId="0" applyFont="1" applyFill="1" applyBorder="1" applyAlignment="1">
      <alignment horizontal="center" vertical="center"/>
    </xf>
    <xf numFmtId="0" fontId="8" fillId="5" borderId="60" xfId="0" applyFont="1" applyFill="1" applyBorder="1" applyAlignment="1">
      <alignment horizontal="center" vertical="center"/>
    </xf>
    <xf numFmtId="0" fontId="5" fillId="6" borderId="3" xfId="0" applyFont="1" applyFill="1" applyBorder="1" applyAlignment="1">
      <alignment horizontal="center" vertical="center"/>
    </xf>
    <xf numFmtId="9" fontId="5" fillId="5" borderId="3" xfId="0" applyNumberFormat="1" applyFont="1" applyFill="1" applyBorder="1" applyAlignment="1">
      <alignment horizontal="center" vertical="center"/>
    </xf>
    <xf numFmtId="0" fontId="5" fillId="5" borderId="3" xfId="0" applyFont="1" applyFill="1" applyBorder="1" applyAlignment="1">
      <alignment horizontal="center" vertical="center"/>
    </xf>
    <xf numFmtId="0" fontId="8" fillId="2" borderId="21" xfId="0" applyFont="1" applyFill="1" applyBorder="1" applyAlignment="1">
      <alignment horizontal="left" vertical="center"/>
    </xf>
    <xf numFmtId="0" fontId="8" fillId="0" borderId="4" xfId="0" applyFont="1" applyBorder="1" applyAlignment="1">
      <alignment horizontal="center" vertical="center"/>
    </xf>
    <xf numFmtId="0" fontId="8" fillId="5" borderId="4" xfId="0" applyFont="1" applyFill="1" applyBorder="1" applyAlignment="1">
      <alignment horizontal="center" vertical="center"/>
    </xf>
    <xf numFmtId="0" fontId="6" fillId="2" borderId="0" xfId="0" applyFont="1" applyFill="1" applyAlignment="1">
      <alignment horizontal="left" vertical="center"/>
    </xf>
    <xf numFmtId="0" fontId="7" fillId="2" borderId="0" xfId="0" applyFont="1" applyFill="1" applyAlignment="1">
      <alignment horizontal="center" vertical="center"/>
    </xf>
    <xf numFmtId="0" fontId="7" fillId="2" borderId="35" xfId="0" applyFont="1" applyFill="1" applyBorder="1" applyAlignment="1">
      <alignment horizontal="center" vertical="center"/>
    </xf>
    <xf numFmtId="9" fontId="12" fillId="0" borderId="72" xfId="0" applyNumberFormat="1" applyFont="1" applyBorder="1" applyAlignment="1">
      <alignment horizontal="center" vertical="center" shrinkToFit="1"/>
    </xf>
    <xf numFmtId="9" fontId="12" fillId="0" borderId="7" xfId="0" applyNumberFormat="1" applyFont="1" applyBorder="1" applyAlignment="1">
      <alignment horizontal="center" vertical="center" shrinkToFit="1"/>
    </xf>
    <xf numFmtId="9" fontId="12" fillId="0" borderId="48" xfId="0" applyNumberFormat="1" applyFont="1" applyBorder="1" applyAlignment="1">
      <alignment horizontal="center" vertical="center" shrinkToFit="1"/>
    </xf>
    <xf numFmtId="9" fontId="12" fillId="0" borderId="31" xfId="0" applyNumberFormat="1" applyFont="1" applyBorder="1" applyAlignment="1">
      <alignment horizontal="center" vertical="center" shrinkToFit="1"/>
    </xf>
    <xf numFmtId="9" fontId="12" fillId="0" borderId="0" xfId="0" applyNumberFormat="1" applyFont="1" applyAlignment="1">
      <alignment horizontal="center" vertical="center" shrinkToFit="1"/>
    </xf>
    <xf numFmtId="9" fontId="12" fillId="0" borderId="32" xfId="0" applyNumberFormat="1" applyFont="1" applyBorder="1" applyAlignment="1">
      <alignment horizontal="center" vertical="center" shrinkToFit="1"/>
    </xf>
    <xf numFmtId="9" fontId="12" fillId="0" borderId="33" xfId="0" applyNumberFormat="1" applyFont="1" applyBorder="1" applyAlignment="1">
      <alignment horizontal="center" vertical="center" shrinkToFit="1"/>
    </xf>
    <xf numFmtId="9" fontId="12" fillId="0" borderId="2" xfId="0" applyNumberFormat="1" applyFont="1" applyBorder="1" applyAlignment="1">
      <alignment horizontal="center" vertical="center" shrinkToFit="1"/>
    </xf>
    <xf numFmtId="9" fontId="12" fillId="0" borderId="34" xfId="0" applyNumberFormat="1" applyFont="1" applyBorder="1" applyAlignment="1">
      <alignment horizontal="center" vertical="center" shrinkToFit="1"/>
    </xf>
    <xf numFmtId="181" fontId="5" fillId="0" borderId="0" xfId="2" applyNumberFormat="1" applyFont="1" applyFill="1" applyBorder="1" applyAlignment="1" applyProtection="1">
      <alignment horizontal="right" vertical="center" shrinkToFit="1"/>
    </xf>
    <xf numFmtId="181" fontId="5" fillId="0" borderId="23" xfId="2" applyNumberFormat="1" applyFont="1" applyFill="1" applyBorder="1" applyAlignment="1" applyProtection="1">
      <alignment horizontal="right" vertical="center" shrinkToFit="1"/>
    </xf>
    <xf numFmtId="181" fontId="5" fillId="0" borderId="21" xfId="2" applyNumberFormat="1" applyFont="1" applyFill="1" applyBorder="1" applyAlignment="1" applyProtection="1">
      <alignment horizontal="right" vertical="center" shrinkToFit="1"/>
    </xf>
    <xf numFmtId="181" fontId="5" fillId="0" borderId="24" xfId="2" applyNumberFormat="1" applyFont="1" applyFill="1" applyBorder="1" applyAlignment="1" applyProtection="1">
      <alignment horizontal="right" vertical="center" shrinkToFit="1"/>
    </xf>
    <xf numFmtId="9" fontId="5" fillId="0" borderId="5" xfId="1" applyFont="1" applyFill="1" applyBorder="1" applyAlignment="1" applyProtection="1">
      <alignment horizontal="right" vertical="center" shrinkToFit="1"/>
    </xf>
    <xf numFmtId="9" fontId="5" fillId="0" borderId="25" xfId="1" applyFont="1" applyFill="1" applyBorder="1" applyAlignment="1" applyProtection="1">
      <alignment horizontal="right" vertical="center" shrinkToFit="1"/>
    </xf>
    <xf numFmtId="182" fontId="5" fillId="0" borderId="28" xfId="0" applyNumberFormat="1" applyFont="1" applyBorder="1" applyAlignment="1">
      <alignment horizontal="center" vertical="center" shrinkToFit="1"/>
    </xf>
    <xf numFmtId="182" fontId="5" fillId="0" borderId="5" xfId="0" applyNumberFormat="1" applyFont="1" applyBorder="1" applyAlignment="1">
      <alignment horizontal="center" vertical="center" shrinkToFit="1"/>
    </xf>
    <xf numFmtId="0" fontId="9" fillId="0" borderId="5" xfId="0" applyFont="1" applyBorder="1" applyAlignment="1">
      <alignment horizontal="distributed" vertical="center"/>
    </xf>
    <xf numFmtId="181" fontId="5" fillId="0" borderId="5" xfId="0" applyNumberFormat="1" applyFont="1" applyBorder="1" applyAlignment="1">
      <alignment horizontal="right" vertical="center" shrinkToFit="1"/>
    </xf>
    <xf numFmtId="181" fontId="5" fillId="0" borderId="1" xfId="2" applyNumberFormat="1" applyFont="1" applyFill="1" applyBorder="1" applyAlignment="1" applyProtection="1">
      <alignment horizontal="right" vertical="center" shrinkToFit="1"/>
    </xf>
    <xf numFmtId="181" fontId="5" fillId="0" borderId="58" xfId="2" applyNumberFormat="1" applyFont="1" applyFill="1" applyBorder="1" applyAlignment="1" applyProtection="1">
      <alignment horizontal="right" vertical="center" shrinkToFit="1"/>
    </xf>
    <xf numFmtId="181" fontId="5" fillId="0" borderId="2" xfId="2" applyNumberFormat="1" applyFont="1" applyFill="1" applyBorder="1" applyAlignment="1" applyProtection="1">
      <alignment horizontal="right" vertical="center" shrinkToFit="1"/>
    </xf>
    <xf numFmtId="181" fontId="5" fillId="0" borderId="50" xfId="2" applyNumberFormat="1" applyFont="1" applyFill="1" applyBorder="1" applyAlignment="1" applyProtection="1">
      <alignment horizontal="right" vertical="center" shrinkToFit="1"/>
    </xf>
    <xf numFmtId="0" fontId="9" fillId="0" borderId="27" xfId="0" applyFont="1" applyBorder="1" applyAlignment="1">
      <alignment horizontal="left" vertical="center"/>
    </xf>
    <xf numFmtId="0" fontId="9" fillId="0" borderId="26" xfId="0" applyFont="1" applyBorder="1" applyAlignment="1">
      <alignment horizontal="left" vertical="center"/>
    </xf>
    <xf numFmtId="0" fontId="9" fillId="0" borderId="33" xfId="0" applyFont="1" applyBorder="1" applyAlignment="1">
      <alignment horizontal="distributed" vertical="center"/>
    </xf>
    <xf numFmtId="0" fontId="9" fillId="0" borderId="2" xfId="0" applyFont="1" applyBorder="1" applyAlignment="1">
      <alignment horizontal="distributed" vertical="center"/>
    </xf>
    <xf numFmtId="0" fontId="9" fillId="0" borderId="34" xfId="0" applyFont="1" applyBorder="1" applyAlignment="1">
      <alignment horizontal="distributed" vertical="center"/>
    </xf>
    <xf numFmtId="0" fontId="9" fillId="0" borderId="26" xfId="0" applyFont="1" applyBorder="1" applyAlignment="1">
      <alignment horizontal="distributed" vertical="center" shrinkToFit="1"/>
    </xf>
    <xf numFmtId="0" fontId="9" fillId="0" borderId="28" xfId="0" applyFont="1" applyBorder="1" applyAlignment="1">
      <alignment horizontal="distributed" vertical="center" shrinkToFit="1"/>
    </xf>
    <xf numFmtId="0" fontId="5" fillId="5" borderId="56" xfId="0" applyFont="1" applyFill="1" applyBorder="1" applyAlignment="1">
      <alignment horizontal="center" vertical="center"/>
    </xf>
    <xf numFmtId="0" fontId="5" fillId="5" borderId="7" xfId="0" applyFont="1" applyFill="1" applyBorder="1" applyAlignment="1">
      <alignment horizontal="center" vertical="center"/>
    </xf>
    <xf numFmtId="0" fontId="5" fillId="5" borderId="48" xfId="0" applyFont="1" applyFill="1" applyBorder="1" applyAlignment="1">
      <alignment horizontal="center" vertical="center"/>
    </xf>
    <xf numFmtId="0" fontId="5" fillId="5" borderId="32" xfId="0" applyFont="1" applyFill="1" applyBorder="1" applyAlignment="1">
      <alignment horizontal="center" vertical="center"/>
    </xf>
    <xf numFmtId="0" fontId="5" fillId="5" borderId="52" xfId="0" applyFont="1" applyFill="1" applyBorder="1" applyAlignment="1">
      <alignment horizontal="center" vertical="center"/>
    </xf>
    <xf numFmtId="0" fontId="5" fillId="5" borderId="2" xfId="0" applyFont="1" applyFill="1" applyBorder="1" applyAlignment="1">
      <alignment horizontal="center" vertical="center"/>
    </xf>
    <xf numFmtId="0" fontId="5" fillId="5" borderId="34" xfId="0" applyFont="1" applyFill="1" applyBorder="1" applyAlignment="1">
      <alignment horizontal="center" vertical="center"/>
    </xf>
    <xf numFmtId="0" fontId="9" fillId="0" borderId="38" xfId="0" applyFont="1" applyBorder="1" applyAlignment="1">
      <alignment horizontal="distributed" vertical="center"/>
    </xf>
    <xf numFmtId="181" fontId="5" fillId="0" borderId="38" xfId="0" applyNumberFormat="1" applyFont="1" applyBorder="1" applyAlignment="1">
      <alignment horizontal="right" vertical="center" shrinkToFit="1"/>
    </xf>
    <xf numFmtId="181" fontId="5" fillId="0" borderId="41" xfId="0" applyNumberFormat="1" applyFont="1" applyBorder="1" applyAlignment="1">
      <alignment horizontal="right" vertical="center" shrinkToFit="1"/>
    </xf>
    <xf numFmtId="181" fontId="5" fillId="0" borderId="4" xfId="0" applyNumberFormat="1" applyFont="1" applyBorder="1" applyAlignment="1">
      <alignment horizontal="right" vertical="center" shrinkToFit="1"/>
    </xf>
    <xf numFmtId="0" fontId="5" fillId="5" borderId="29" xfId="2" applyNumberFormat="1" applyFont="1" applyFill="1" applyBorder="1" applyAlignment="1" applyProtection="1">
      <alignment horizontal="center" vertical="center" shrinkToFit="1"/>
    </xf>
    <xf numFmtId="0" fontId="5" fillId="5" borderId="1" xfId="2" applyNumberFormat="1" applyFont="1" applyFill="1" applyBorder="1" applyAlignment="1" applyProtection="1">
      <alignment horizontal="center" vertical="center" shrinkToFit="1"/>
    </xf>
    <xf numFmtId="0" fontId="5" fillId="5" borderId="30" xfId="2" applyNumberFormat="1" applyFont="1" applyFill="1" applyBorder="1" applyAlignment="1" applyProtection="1">
      <alignment horizontal="center" vertical="center" shrinkToFit="1"/>
    </xf>
    <xf numFmtId="0" fontId="5" fillId="5" borderId="31" xfId="2" applyNumberFormat="1" applyFont="1" applyFill="1" applyBorder="1" applyAlignment="1" applyProtection="1">
      <alignment horizontal="center" vertical="center" shrinkToFit="1"/>
    </xf>
    <xf numFmtId="0" fontId="5" fillId="5" borderId="0" xfId="2" applyNumberFormat="1" applyFont="1" applyFill="1" applyBorder="1" applyAlignment="1" applyProtection="1">
      <alignment horizontal="center" vertical="center" shrinkToFit="1"/>
    </xf>
    <xf numFmtId="0" fontId="5" fillId="5" borderId="32" xfId="2" applyNumberFormat="1" applyFont="1" applyFill="1" applyBorder="1" applyAlignment="1" applyProtection="1">
      <alignment horizontal="center" vertical="center" shrinkToFit="1"/>
    </xf>
    <xf numFmtId="0" fontId="5" fillId="5" borderId="33" xfId="2" applyNumberFormat="1" applyFont="1" applyFill="1" applyBorder="1" applyAlignment="1" applyProtection="1">
      <alignment horizontal="center" vertical="center" shrinkToFit="1"/>
    </xf>
    <xf numFmtId="0" fontId="5" fillId="5" borderId="2" xfId="2" applyNumberFormat="1" applyFont="1" applyFill="1" applyBorder="1" applyAlignment="1" applyProtection="1">
      <alignment horizontal="center" vertical="center" shrinkToFit="1"/>
    </xf>
    <xf numFmtId="0" fontId="5" fillId="5" borderId="34" xfId="2" applyNumberFormat="1" applyFont="1" applyFill="1" applyBorder="1" applyAlignment="1" applyProtection="1">
      <alignment horizontal="center" vertical="center" shrinkToFit="1"/>
    </xf>
    <xf numFmtId="181" fontId="5" fillId="0" borderId="28" xfId="0" applyNumberFormat="1" applyFont="1" applyBorder="1" applyAlignment="1">
      <alignment horizontal="right" vertical="center" shrinkToFit="1"/>
    </xf>
    <xf numFmtId="176" fontId="9" fillId="5" borderId="19" xfId="0" applyNumberFormat="1" applyFont="1" applyFill="1" applyBorder="1" applyAlignment="1">
      <alignment horizontal="center" vertical="center"/>
    </xf>
    <xf numFmtId="176" fontId="9" fillId="5" borderId="0" xfId="0" applyNumberFormat="1" applyFont="1" applyFill="1" applyAlignment="1">
      <alignment horizontal="center" vertical="center"/>
    </xf>
    <xf numFmtId="176" fontId="9" fillId="5" borderId="32" xfId="0" applyNumberFormat="1" applyFont="1" applyFill="1" applyBorder="1" applyAlignment="1">
      <alignment horizontal="center" vertical="center"/>
    </xf>
    <xf numFmtId="176" fontId="9" fillId="5" borderId="52" xfId="0" applyNumberFormat="1" applyFont="1" applyFill="1" applyBorder="1" applyAlignment="1">
      <alignment horizontal="center" vertical="center"/>
    </xf>
    <xf numFmtId="176" fontId="9" fillId="5" borderId="2" xfId="0" applyNumberFormat="1" applyFont="1" applyFill="1" applyBorder="1" applyAlignment="1">
      <alignment horizontal="center" vertical="center"/>
    </xf>
    <xf numFmtId="176" fontId="9" fillId="5" borderId="34" xfId="0" applyNumberFormat="1" applyFont="1" applyFill="1" applyBorder="1" applyAlignment="1">
      <alignment horizontal="center" vertical="center"/>
    </xf>
    <xf numFmtId="181" fontId="5" fillId="0" borderId="28" xfId="0" applyNumberFormat="1" applyFont="1" applyBorder="1" applyAlignment="1">
      <alignment horizontal="center" vertical="center" shrinkToFit="1"/>
    </xf>
    <xf numFmtId="181" fontId="5" fillId="0" borderId="5" xfId="0" applyNumberFormat="1" applyFont="1" applyBorder="1" applyAlignment="1">
      <alignment horizontal="center" vertical="center" shrinkToFit="1"/>
    </xf>
    <xf numFmtId="0" fontId="5" fillId="5" borderId="28" xfId="0" applyFont="1" applyFill="1" applyBorder="1" applyAlignment="1">
      <alignment horizontal="center" vertical="center"/>
    </xf>
    <xf numFmtId="0" fontId="12" fillId="0" borderId="83" xfId="0" applyFont="1" applyBorder="1" applyAlignment="1" applyProtection="1">
      <alignment horizontal="center" vertical="center" shrinkToFit="1"/>
      <protection locked="0"/>
    </xf>
    <xf numFmtId="0" fontId="12" fillId="0" borderId="84" xfId="0" applyFont="1" applyBorder="1" applyAlignment="1" applyProtection="1">
      <alignment horizontal="center" vertical="center" shrinkToFit="1"/>
      <protection locked="0"/>
    </xf>
    <xf numFmtId="0" fontId="12" fillId="0" borderId="85" xfId="0" applyFont="1" applyBorder="1" applyAlignment="1" applyProtection="1">
      <alignment horizontal="center" vertical="center" shrinkToFit="1"/>
      <protection locked="0"/>
    </xf>
    <xf numFmtId="38" fontId="12" fillId="0" borderId="86" xfId="2" applyFont="1" applyFill="1" applyBorder="1" applyAlignment="1" applyProtection="1">
      <alignment horizontal="left" vertical="center" indent="1" shrinkToFit="1"/>
      <protection locked="0"/>
    </xf>
    <xf numFmtId="38" fontId="12" fillId="0" borderId="84" xfId="2" applyFont="1" applyFill="1" applyBorder="1" applyAlignment="1" applyProtection="1">
      <alignment horizontal="left" vertical="center" indent="1" shrinkToFit="1"/>
      <protection locked="0"/>
    </xf>
    <xf numFmtId="38" fontId="12" fillId="0" borderId="85" xfId="2" applyFont="1" applyFill="1" applyBorder="1" applyAlignment="1" applyProtection="1">
      <alignment horizontal="left" vertical="center" indent="1" shrinkToFit="1"/>
      <protection locked="0"/>
    </xf>
    <xf numFmtId="38" fontId="12" fillId="0" borderId="86" xfId="2" applyFont="1" applyFill="1" applyBorder="1" applyAlignment="1" applyProtection="1">
      <alignment vertical="center"/>
      <protection locked="0"/>
    </xf>
    <xf numFmtId="38" fontId="12" fillId="0" borderId="84" xfId="2" applyFont="1" applyFill="1" applyBorder="1" applyAlignment="1" applyProtection="1">
      <alignment vertical="center"/>
      <protection locked="0"/>
    </xf>
    <xf numFmtId="38" fontId="12" fillId="0" borderId="85" xfId="2" applyFont="1" applyFill="1" applyBorder="1" applyAlignment="1" applyProtection="1">
      <alignment vertical="center"/>
      <protection locked="0"/>
    </xf>
    <xf numFmtId="38" fontId="12" fillId="0" borderId="86" xfId="2" applyFont="1" applyFill="1" applyBorder="1" applyAlignment="1" applyProtection="1">
      <alignment horizontal="center"/>
      <protection locked="0"/>
    </xf>
    <xf numFmtId="38" fontId="12" fillId="0" borderId="84" xfId="2" applyFont="1" applyFill="1" applyBorder="1" applyAlignment="1" applyProtection="1">
      <alignment horizontal="center"/>
      <protection locked="0"/>
    </xf>
    <xf numFmtId="38" fontId="12" fillId="0" borderId="87" xfId="2" applyFont="1" applyFill="1" applyBorder="1" applyAlignment="1" applyProtection="1">
      <alignment horizontal="center"/>
      <protection locked="0"/>
    </xf>
    <xf numFmtId="56" fontId="9" fillId="0" borderId="20" xfId="0" applyNumberFormat="1" applyFont="1" applyBorder="1" applyAlignment="1">
      <alignment horizontal="center" vertical="center" wrapText="1"/>
    </xf>
    <xf numFmtId="56" fontId="9" fillId="0" borderId="21" xfId="0" applyNumberFormat="1" applyFont="1" applyBorder="1" applyAlignment="1">
      <alignment horizontal="center" vertical="center" wrapText="1"/>
    </xf>
    <xf numFmtId="56" fontId="9" fillId="0" borderId="37" xfId="0" applyNumberFormat="1" applyFont="1" applyBorder="1" applyAlignment="1">
      <alignment horizontal="center" vertical="center" wrapText="1"/>
    </xf>
    <xf numFmtId="38" fontId="5" fillId="0" borderId="40" xfId="2" applyFont="1" applyFill="1" applyBorder="1" applyAlignment="1" applyProtection="1">
      <alignment horizontal="center" vertical="center"/>
    </xf>
    <xf numFmtId="38" fontId="5" fillId="0" borderId="21" xfId="2" applyFont="1" applyFill="1" applyBorder="1" applyAlignment="1" applyProtection="1">
      <alignment horizontal="center" vertical="center"/>
    </xf>
    <xf numFmtId="38" fontId="5" fillId="0" borderId="37" xfId="2" applyFont="1" applyFill="1" applyBorder="1" applyAlignment="1" applyProtection="1">
      <alignment horizontal="center" vertical="center"/>
    </xf>
    <xf numFmtId="38" fontId="12" fillId="0" borderId="40" xfId="2" applyFont="1" applyFill="1" applyBorder="1" applyAlignment="1" applyProtection="1">
      <alignment vertical="center"/>
      <protection locked="0"/>
    </xf>
    <xf numFmtId="38" fontId="12" fillId="0" borderId="21" xfId="2" applyFont="1" applyFill="1" applyBorder="1" applyAlignment="1" applyProtection="1">
      <alignment vertical="center"/>
      <protection locked="0"/>
    </xf>
    <xf numFmtId="38" fontId="12" fillId="0" borderId="37" xfId="2" applyFont="1" applyFill="1" applyBorder="1" applyAlignment="1" applyProtection="1">
      <alignment vertical="center"/>
      <protection locked="0"/>
    </xf>
    <xf numFmtId="38" fontId="5" fillId="0" borderId="40" xfId="2" applyFont="1" applyFill="1" applyBorder="1" applyAlignment="1" applyProtection="1">
      <alignment horizontal="center"/>
      <protection locked="0"/>
    </xf>
    <xf numFmtId="38" fontId="5" fillId="0" borderId="21" xfId="2" applyFont="1" applyFill="1" applyBorder="1" applyAlignment="1" applyProtection="1">
      <alignment horizontal="center"/>
      <protection locked="0"/>
    </xf>
    <xf numFmtId="38" fontId="5" fillId="0" borderId="24" xfId="2" applyFont="1" applyFill="1" applyBorder="1" applyAlignment="1" applyProtection="1">
      <alignment horizontal="center"/>
      <protection locked="0"/>
    </xf>
    <xf numFmtId="38" fontId="12" fillId="0" borderId="71" xfId="2" applyFont="1" applyFill="1" applyBorder="1" applyAlignment="1" applyProtection="1">
      <alignment horizontal="center"/>
      <protection locked="0"/>
    </xf>
    <xf numFmtId="38" fontId="12" fillId="0" borderId="73" xfId="2" applyFont="1" applyFill="1" applyBorder="1" applyAlignment="1" applyProtection="1">
      <alignment horizontal="center"/>
      <protection locked="0"/>
    </xf>
    <xf numFmtId="38" fontId="12" fillId="0" borderId="74" xfId="2" applyFont="1" applyFill="1" applyBorder="1" applyAlignment="1" applyProtection="1">
      <alignment horizontal="center"/>
      <protection locked="0"/>
    </xf>
    <xf numFmtId="0" fontId="12" fillId="0" borderId="52" xfId="0" applyFont="1" applyBorder="1" applyAlignment="1" applyProtection="1">
      <alignment horizontal="center" vertical="center" shrinkToFit="1"/>
      <protection locked="0"/>
    </xf>
    <xf numFmtId="0" fontId="12" fillId="0" borderId="2" xfId="0" applyFont="1" applyBorder="1" applyAlignment="1" applyProtection="1">
      <alignment horizontal="center" vertical="center" shrinkToFit="1"/>
      <protection locked="0"/>
    </xf>
    <xf numFmtId="0" fontId="12" fillId="0" borderId="34" xfId="0" applyFont="1" applyBorder="1" applyAlignment="1" applyProtection="1">
      <alignment horizontal="center" vertical="center" shrinkToFit="1"/>
      <protection locked="0"/>
    </xf>
    <xf numFmtId="38" fontId="12" fillId="0" borderId="33" xfId="2" applyFont="1" applyFill="1" applyBorder="1" applyAlignment="1" applyProtection="1">
      <alignment horizontal="left" vertical="center" indent="1" shrinkToFit="1"/>
      <protection locked="0"/>
    </xf>
    <xf numFmtId="38" fontId="12" fillId="0" borderId="2" xfId="2" applyFont="1" applyFill="1" applyBorder="1" applyAlignment="1" applyProtection="1">
      <alignment horizontal="left" vertical="center" indent="1" shrinkToFit="1"/>
      <protection locked="0"/>
    </xf>
    <xf numFmtId="38" fontId="12" fillId="0" borderId="34" xfId="2" applyFont="1" applyFill="1" applyBorder="1" applyAlignment="1" applyProtection="1">
      <alignment horizontal="left" vertical="center" indent="1" shrinkToFit="1"/>
      <protection locked="0"/>
    </xf>
    <xf numFmtId="38" fontId="12" fillId="0" borderId="33" xfId="2" applyFont="1" applyFill="1" applyBorder="1" applyAlignment="1" applyProtection="1">
      <alignment vertical="center"/>
      <protection locked="0"/>
    </xf>
    <xf numFmtId="38" fontId="12" fillId="0" borderId="2" xfId="2" applyFont="1" applyFill="1" applyBorder="1" applyAlignment="1" applyProtection="1">
      <alignment vertical="center"/>
      <protection locked="0"/>
    </xf>
    <xf numFmtId="38" fontId="12" fillId="0" borderId="34" xfId="2" applyFont="1" applyFill="1" applyBorder="1" applyAlignment="1" applyProtection="1">
      <alignment vertical="center"/>
      <protection locked="0"/>
    </xf>
    <xf numFmtId="0" fontId="4" fillId="6" borderId="64" xfId="0" applyFont="1" applyFill="1" applyBorder="1" applyAlignment="1">
      <alignment horizontal="center" vertical="center"/>
    </xf>
    <xf numFmtId="0" fontId="0" fillId="6" borderId="3" xfId="0" applyFill="1" applyBorder="1" applyAlignment="1">
      <alignment horizontal="center" vertical="center"/>
    </xf>
    <xf numFmtId="0" fontId="4" fillId="6" borderId="3" xfId="0" applyFont="1" applyFill="1" applyBorder="1" applyAlignment="1">
      <alignment horizontal="center" vertical="center"/>
    </xf>
    <xf numFmtId="0" fontId="0" fillId="6" borderId="65" xfId="0" applyFill="1" applyBorder="1" applyAlignment="1">
      <alignment horizontal="center" vertical="center"/>
    </xf>
    <xf numFmtId="0" fontId="5" fillId="6" borderId="17" xfId="0" applyFont="1" applyFill="1" applyBorder="1" applyAlignment="1">
      <alignment horizontal="distributed" vertical="center" wrapText="1" indent="9"/>
    </xf>
    <xf numFmtId="0" fontId="5" fillId="6" borderId="18" xfId="0" applyFont="1" applyFill="1" applyBorder="1" applyAlignment="1">
      <alignment horizontal="distributed" vertical="center" wrapText="1" indent="9"/>
    </xf>
    <xf numFmtId="0" fontId="5" fillId="6" borderId="36" xfId="0" applyFont="1" applyFill="1" applyBorder="1" applyAlignment="1">
      <alignment horizontal="distributed" vertical="center" wrapText="1" indent="9"/>
    </xf>
    <xf numFmtId="0" fontId="5" fillId="6" borderId="55" xfId="0" applyFont="1" applyFill="1" applyBorder="1" applyAlignment="1">
      <alignment horizontal="distributed" vertical="center" wrapText="1" indent="9"/>
    </xf>
    <xf numFmtId="0" fontId="5" fillId="6" borderId="4" xfId="0" applyFont="1" applyFill="1" applyBorder="1" applyAlignment="1">
      <alignment horizontal="distributed" vertical="center" wrapText="1" indent="9"/>
    </xf>
    <xf numFmtId="0" fontId="5" fillId="6" borderId="49" xfId="0" applyFont="1" applyFill="1" applyBorder="1" applyAlignment="1">
      <alignment horizontal="distributed" vertical="center" wrapText="1" indent="9"/>
    </xf>
    <xf numFmtId="0" fontId="5" fillId="6" borderId="39" xfId="0" applyFont="1" applyFill="1" applyBorder="1" applyAlignment="1">
      <alignment horizontal="center" vertical="center"/>
    </xf>
    <xf numFmtId="0" fontId="5" fillId="6" borderId="18" xfId="0" applyFont="1" applyFill="1" applyBorder="1" applyAlignment="1">
      <alignment horizontal="center" vertical="center"/>
    </xf>
    <xf numFmtId="0" fontId="5" fillId="6" borderId="36" xfId="0" applyFont="1" applyFill="1" applyBorder="1" applyAlignment="1">
      <alignment horizontal="center" vertical="center"/>
    </xf>
    <xf numFmtId="0" fontId="5" fillId="6" borderId="41" xfId="0" applyFont="1" applyFill="1" applyBorder="1" applyAlignment="1">
      <alignment horizontal="center" vertical="center"/>
    </xf>
    <xf numFmtId="0" fontId="5" fillId="6" borderId="4" xfId="0" applyFont="1" applyFill="1" applyBorder="1" applyAlignment="1">
      <alignment horizontal="center" vertical="center"/>
    </xf>
    <xf numFmtId="0" fontId="5" fillId="6" borderId="49" xfId="0" applyFont="1" applyFill="1" applyBorder="1" applyAlignment="1">
      <alignment horizontal="center" vertical="center"/>
    </xf>
    <xf numFmtId="0" fontId="5" fillId="6" borderId="39" xfId="0" applyFont="1" applyFill="1" applyBorder="1" applyAlignment="1">
      <alignment horizontal="distributed" vertical="center" wrapText="1" indent="6"/>
    </xf>
    <xf numFmtId="0" fontId="5" fillId="6" borderId="18" xfId="0" applyFont="1" applyFill="1" applyBorder="1" applyAlignment="1">
      <alignment horizontal="distributed" vertical="center" wrapText="1" indent="6"/>
    </xf>
    <xf numFmtId="0" fontId="5" fillId="6" borderId="22" xfId="0" applyFont="1" applyFill="1" applyBorder="1" applyAlignment="1">
      <alignment horizontal="distributed" vertical="center" wrapText="1" indent="6"/>
    </xf>
    <xf numFmtId="0" fontId="5" fillId="6" borderId="41" xfId="0" applyFont="1" applyFill="1" applyBorder="1" applyAlignment="1">
      <alignment horizontal="distributed" vertical="center" wrapText="1" indent="6"/>
    </xf>
    <xf numFmtId="0" fontId="5" fillId="6" borderId="4" xfId="0" applyFont="1" applyFill="1" applyBorder="1" applyAlignment="1">
      <alignment horizontal="distributed" vertical="center" wrapText="1" indent="6"/>
    </xf>
    <xf numFmtId="0" fontId="5" fillId="6" borderId="61" xfId="0" applyFont="1" applyFill="1" applyBorder="1" applyAlignment="1">
      <alignment horizontal="distributed" vertical="center" wrapText="1" indent="6"/>
    </xf>
    <xf numFmtId="179" fontId="3" fillId="0" borderId="43" xfId="0" applyNumberFormat="1" applyFont="1" applyBorder="1" applyAlignment="1" applyProtection="1">
      <alignment horizontal="center" vertical="center"/>
      <protection locked="0"/>
    </xf>
    <xf numFmtId="179" fontId="3" fillId="0" borderId="13" xfId="0" applyNumberFormat="1" applyFont="1" applyBorder="1" applyAlignment="1" applyProtection="1">
      <alignment horizontal="center" vertical="center"/>
      <protection locked="0"/>
    </xf>
    <xf numFmtId="179" fontId="3" fillId="0" borderId="63" xfId="0" applyNumberFormat="1" applyFont="1" applyBorder="1" applyAlignment="1" applyProtection="1">
      <alignment horizontal="center" vertical="center"/>
      <protection locked="0"/>
    </xf>
    <xf numFmtId="180" fontId="5" fillId="0" borderId="43" xfId="0" applyNumberFormat="1" applyFont="1" applyBorder="1" applyAlignment="1" applyProtection="1">
      <alignment horizontal="center" vertical="center"/>
      <protection locked="0"/>
    </xf>
    <xf numFmtId="180" fontId="5" fillId="0" borderId="13" xfId="0" applyNumberFormat="1" applyFont="1" applyBorder="1" applyAlignment="1" applyProtection="1">
      <alignment horizontal="center" vertical="center"/>
      <protection locked="0"/>
    </xf>
    <xf numFmtId="180" fontId="5" fillId="0" borderId="16" xfId="0" applyNumberFormat="1" applyFont="1" applyBorder="1" applyAlignment="1" applyProtection="1">
      <alignment horizontal="center" vertical="center"/>
      <protection locked="0"/>
    </xf>
    <xf numFmtId="0" fontId="12" fillId="6" borderId="80" xfId="0" applyFont="1" applyFill="1" applyBorder="1" applyAlignment="1">
      <alignment horizontal="center" vertical="center"/>
    </xf>
    <xf numFmtId="0" fontId="12" fillId="6" borderId="81" xfId="0" applyFont="1" applyFill="1" applyBorder="1" applyAlignment="1">
      <alignment horizontal="center" vertical="center"/>
    </xf>
    <xf numFmtId="0" fontId="12" fillId="0" borderId="81" xfId="0" applyFont="1" applyBorder="1" applyAlignment="1" applyProtection="1">
      <alignment horizontal="center" vertical="center"/>
      <protection locked="0"/>
    </xf>
    <xf numFmtId="0" fontId="12" fillId="0" borderId="82" xfId="0" applyFont="1" applyBorder="1" applyAlignment="1" applyProtection="1">
      <alignment horizontal="center" vertical="center"/>
      <protection locked="0"/>
    </xf>
    <xf numFmtId="0" fontId="16" fillId="0" borderId="7" xfId="0" applyFont="1" applyBorder="1" applyAlignment="1">
      <alignment horizontal="center" vertical="center"/>
    </xf>
    <xf numFmtId="0" fontId="16" fillId="0" borderId="0" xfId="0" applyFont="1" applyAlignment="1">
      <alignment horizontal="center" vertical="center"/>
    </xf>
    <xf numFmtId="0" fontId="12" fillId="0" borderId="56" xfId="0" applyFont="1" applyBorder="1" applyAlignment="1" applyProtection="1">
      <alignment horizontal="center" vertical="center" shrinkToFit="1"/>
      <protection locked="0"/>
    </xf>
    <xf numFmtId="0" fontId="12" fillId="0" borderId="7" xfId="0" applyFont="1" applyBorder="1" applyAlignment="1" applyProtection="1">
      <alignment horizontal="center" vertical="center" shrinkToFit="1"/>
      <protection locked="0"/>
    </xf>
    <xf numFmtId="0" fontId="12" fillId="0" borderId="48" xfId="0" applyFont="1" applyBorder="1" applyAlignment="1" applyProtection="1">
      <alignment horizontal="center" vertical="center" shrinkToFit="1"/>
      <protection locked="0"/>
    </xf>
    <xf numFmtId="38" fontId="12" fillId="0" borderId="72" xfId="2" applyFont="1" applyFill="1" applyBorder="1" applyAlignment="1" applyProtection="1">
      <alignment horizontal="left" vertical="center" indent="1" shrinkToFit="1"/>
      <protection locked="0"/>
    </xf>
    <xf numFmtId="38" fontId="12" fillId="0" borderId="7" xfId="2" applyFont="1" applyFill="1" applyBorder="1" applyAlignment="1" applyProtection="1">
      <alignment horizontal="left" vertical="center" indent="1" shrinkToFit="1"/>
      <protection locked="0"/>
    </xf>
    <xf numFmtId="38" fontId="12" fillId="0" borderId="48" xfId="2" applyFont="1" applyFill="1" applyBorder="1" applyAlignment="1" applyProtection="1">
      <alignment horizontal="left" vertical="center" indent="1" shrinkToFit="1"/>
      <protection locked="0"/>
    </xf>
    <xf numFmtId="38" fontId="12" fillId="0" borderId="72" xfId="2" applyFont="1" applyFill="1" applyBorder="1" applyAlignment="1" applyProtection="1">
      <alignment vertical="center"/>
      <protection locked="0"/>
    </xf>
    <xf numFmtId="38" fontId="12" fillId="0" borderId="7" xfId="2" applyFont="1" applyFill="1" applyBorder="1" applyAlignment="1" applyProtection="1">
      <alignment vertical="center"/>
      <protection locked="0"/>
    </xf>
    <xf numFmtId="38" fontId="12" fillId="0" borderId="48" xfId="2" applyFont="1" applyFill="1" applyBorder="1" applyAlignment="1" applyProtection="1">
      <alignment vertical="center"/>
      <protection locked="0"/>
    </xf>
    <xf numFmtId="0" fontId="12" fillId="0" borderId="72" xfId="0" applyFont="1" applyBorder="1" applyAlignment="1" applyProtection="1">
      <alignment horizontal="center" wrapText="1"/>
      <protection locked="0"/>
    </xf>
    <xf numFmtId="0" fontId="12" fillId="0" borderId="7" xfId="0" applyFont="1" applyBorder="1" applyAlignment="1" applyProtection="1">
      <alignment horizontal="center" wrapText="1"/>
      <protection locked="0"/>
    </xf>
    <xf numFmtId="0" fontId="12" fillId="0" borderId="57" xfId="0" applyFont="1" applyBorder="1" applyAlignment="1" applyProtection="1">
      <alignment horizontal="center" wrapText="1"/>
      <protection locked="0"/>
    </xf>
    <xf numFmtId="0" fontId="12" fillId="0" borderId="33" xfId="0" applyFont="1" applyBorder="1" applyAlignment="1" applyProtection="1">
      <alignment horizontal="center" wrapText="1"/>
      <protection locked="0"/>
    </xf>
    <xf numFmtId="0" fontId="12" fillId="0" borderId="2" xfId="0" applyFont="1" applyBorder="1" applyAlignment="1" applyProtection="1">
      <alignment horizontal="center" wrapText="1"/>
      <protection locked="0"/>
    </xf>
    <xf numFmtId="0" fontId="12" fillId="0" borderId="50" xfId="0" applyFont="1" applyBorder="1" applyAlignment="1" applyProtection="1">
      <alignment horizontal="center" wrapText="1"/>
      <protection locked="0"/>
    </xf>
    <xf numFmtId="0" fontId="5" fillId="0" borderId="17" xfId="0" applyFont="1" applyBorder="1" applyAlignment="1">
      <alignment horizontal="center" vertical="top"/>
    </xf>
    <xf numFmtId="0" fontId="5" fillId="0" borderId="18" xfId="0" applyFont="1" applyBorder="1" applyAlignment="1">
      <alignment horizontal="center" vertical="top"/>
    </xf>
    <xf numFmtId="0" fontId="5" fillId="0" borderId="22" xfId="0" applyFont="1" applyBorder="1" applyAlignment="1">
      <alignment horizontal="center" vertical="top"/>
    </xf>
    <xf numFmtId="0" fontId="8" fillId="0" borderId="19" xfId="0" applyFont="1" applyBorder="1" applyAlignment="1" applyProtection="1">
      <alignment horizontal="left" vertical="center" wrapText="1" indent="2"/>
      <protection locked="0"/>
    </xf>
    <xf numFmtId="0" fontId="8" fillId="0" borderId="0" xfId="0" applyFont="1" applyAlignment="1" applyProtection="1">
      <alignment horizontal="left" vertical="center" wrapText="1" indent="2"/>
      <protection locked="0"/>
    </xf>
    <xf numFmtId="0" fontId="8" fillId="0" borderId="55" xfId="0" applyFont="1" applyBorder="1" applyAlignment="1" applyProtection="1">
      <alignment horizontal="left" vertical="center" wrapText="1" indent="2"/>
      <protection locked="0"/>
    </xf>
    <xf numFmtId="0" fontId="8" fillId="0" borderId="4" xfId="0" applyFont="1" applyBorder="1" applyAlignment="1" applyProtection="1">
      <alignment horizontal="left" vertical="center" wrapText="1" indent="2"/>
      <protection locked="0"/>
    </xf>
    <xf numFmtId="0" fontId="5" fillId="6" borderId="44" xfId="0" applyFont="1" applyFill="1" applyBorder="1" applyAlignment="1">
      <alignment horizontal="center" vertical="center"/>
    </xf>
    <xf numFmtId="0" fontId="5" fillId="6" borderId="45" xfId="0" applyFont="1" applyFill="1" applyBorder="1" applyAlignment="1">
      <alignment horizontal="center" vertical="center"/>
    </xf>
    <xf numFmtId="0" fontId="5" fillId="6" borderId="46" xfId="0" applyFont="1" applyFill="1" applyBorder="1" applyAlignment="1">
      <alignment horizontal="center" vertical="center"/>
    </xf>
    <xf numFmtId="178" fontId="6" fillId="0" borderId="67" xfId="0" applyNumberFormat="1" applyFont="1" applyBorder="1" applyAlignment="1" applyProtection="1">
      <alignment horizontal="center" vertical="center"/>
      <protection locked="0"/>
    </xf>
    <xf numFmtId="178" fontId="6" fillId="0" borderId="45" xfId="0" applyNumberFormat="1" applyFont="1" applyBorder="1" applyAlignment="1" applyProtection="1">
      <alignment horizontal="center" vertical="center"/>
      <protection locked="0"/>
    </xf>
    <xf numFmtId="178" fontId="6" fillId="0" borderId="47" xfId="0" applyNumberFormat="1" applyFont="1" applyBorder="1" applyAlignment="1" applyProtection="1">
      <alignment horizontal="center" vertical="center"/>
      <protection locked="0"/>
    </xf>
    <xf numFmtId="0" fontId="5" fillId="0" borderId="19" xfId="0" applyFont="1" applyBorder="1" applyAlignment="1">
      <alignment horizontal="center"/>
    </xf>
    <xf numFmtId="0" fontId="5" fillId="0" borderId="0" xfId="0" applyFont="1" applyAlignment="1">
      <alignment horizontal="center"/>
    </xf>
    <xf numFmtId="0" fontId="5" fillId="0" borderId="23" xfId="0" applyFont="1" applyBorder="1" applyAlignment="1">
      <alignment horizontal="center" vertical="center"/>
    </xf>
    <xf numFmtId="38" fontId="5" fillId="0" borderId="78" xfId="2" applyFont="1" applyFill="1" applyBorder="1" applyAlignment="1" applyProtection="1">
      <alignment vertical="center"/>
      <protection locked="0"/>
    </xf>
    <xf numFmtId="38" fontId="5" fillId="0" borderId="66" xfId="2" applyFont="1" applyFill="1" applyBorder="1" applyAlignment="1" applyProtection="1">
      <alignment vertical="center"/>
      <protection locked="0"/>
    </xf>
    <xf numFmtId="9" fontId="12" fillId="5" borderId="66" xfId="0" applyNumberFormat="1" applyFont="1" applyFill="1" applyBorder="1" applyAlignment="1" applyProtection="1">
      <alignment horizontal="center" vertical="center"/>
      <protection locked="0"/>
    </xf>
    <xf numFmtId="9" fontId="12" fillId="5" borderId="79" xfId="0" applyNumberFormat="1" applyFont="1" applyFill="1" applyBorder="1" applyAlignment="1" applyProtection="1">
      <alignment horizontal="center" vertical="center"/>
      <protection locked="0"/>
    </xf>
    <xf numFmtId="9" fontId="5" fillId="0" borderId="0" xfId="0" applyNumberFormat="1" applyFont="1" applyAlignment="1">
      <alignment horizontal="center" vertical="center"/>
    </xf>
    <xf numFmtId="0" fontId="5" fillId="0" borderId="61" xfId="0" applyFont="1" applyBorder="1" applyAlignment="1">
      <alignment horizontal="center" vertical="center"/>
    </xf>
    <xf numFmtId="0" fontId="5" fillId="0" borderId="18" xfId="0" applyFont="1" applyBorder="1" applyAlignment="1" applyProtection="1">
      <alignment horizontal="center" vertical="center"/>
      <protection locked="0"/>
    </xf>
    <xf numFmtId="0" fontId="5" fillId="0" borderId="21" xfId="0" applyFont="1" applyBorder="1" applyAlignment="1" applyProtection="1">
      <alignment horizontal="center" vertical="center"/>
      <protection locked="0"/>
    </xf>
    <xf numFmtId="0" fontId="5" fillId="0" borderId="18" xfId="0" applyFont="1" applyBorder="1" applyAlignment="1">
      <alignment horizontal="center" vertical="center"/>
    </xf>
    <xf numFmtId="0" fontId="5" fillId="0" borderId="22" xfId="0" applyFont="1" applyBorder="1" applyAlignment="1">
      <alignment horizontal="center" vertical="center"/>
    </xf>
    <xf numFmtId="0" fontId="5" fillId="0" borderId="21" xfId="0" applyFont="1" applyBorder="1" applyAlignment="1">
      <alignment horizontal="center" vertical="center"/>
    </xf>
    <xf numFmtId="0" fontId="5" fillId="0" borderId="24" xfId="0" applyFont="1" applyBorder="1" applyAlignment="1">
      <alignment horizontal="center" vertical="center"/>
    </xf>
    <xf numFmtId="0" fontId="17" fillId="0" borderId="0" xfId="0" applyFont="1" applyAlignment="1">
      <alignment horizontal="center"/>
    </xf>
    <xf numFmtId="0" fontId="17" fillId="0" borderId="4" xfId="0" applyFont="1" applyBorder="1" applyAlignment="1">
      <alignment horizontal="center"/>
    </xf>
    <xf numFmtId="0" fontId="7" fillId="0" borderId="0" xfId="0" applyFont="1" applyAlignment="1">
      <alignment horizontal="distributed" vertical="center" indent="1"/>
    </xf>
    <xf numFmtId="0" fontId="7" fillId="0" borderId="35" xfId="0" applyFont="1" applyBorder="1" applyAlignment="1">
      <alignment horizontal="distributed" vertical="center" indent="1"/>
    </xf>
    <xf numFmtId="0" fontId="5" fillId="6" borderId="17" xfId="0" applyFont="1" applyFill="1" applyBorder="1" applyAlignment="1">
      <alignment horizontal="center" vertical="center"/>
    </xf>
    <xf numFmtId="0" fontId="5" fillId="6" borderId="20" xfId="0" applyFont="1" applyFill="1" applyBorder="1" applyAlignment="1">
      <alignment horizontal="center" vertical="center"/>
    </xf>
    <xf numFmtId="0" fontId="5" fillId="6" borderId="21" xfId="0" applyFont="1" applyFill="1" applyBorder="1" applyAlignment="1">
      <alignment horizontal="center" vertical="center"/>
    </xf>
    <xf numFmtId="0" fontId="5" fillId="0" borderId="68" xfId="0" applyFont="1" applyBorder="1" applyAlignment="1" applyProtection="1">
      <alignment horizontal="center" vertical="center"/>
      <protection locked="0"/>
    </xf>
    <xf numFmtId="0" fontId="5" fillId="0" borderId="69" xfId="0" applyFont="1" applyBorder="1" applyAlignment="1" applyProtection="1">
      <alignment horizontal="center" vertical="center"/>
      <protection locked="0"/>
    </xf>
    <xf numFmtId="0" fontId="5" fillId="0" borderId="0" xfId="0" applyFont="1" applyAlignment="1">
      <alignment horizontal="center" wrapText="1"/>
    </xf>
    <xf numFmtId="38" fontId="12" fillId="0" borderId="0" xfId="2" applyFont="1" applyFill="1" applyBorder="1" applyAlignment="1" applyProtection="1">
      <alignment vertical="center"/>
    </xf>
    <xf numFmtId="181" fontId="5" fillId="5" borderId="5" xfId="0" applyNumberFormat="1" applyFont="1" applyFill="1" applyBorder="1" applyAlignment="1" applyProtection="1">
      <alignment horizontal="right" vertical="center" shrinkToFit="1"/>
      <protection locked="0"/>
    </xf>
    <xf numFmtId="181" fontId="5" fillId="5" borderId="1" xfId="2" applyNumberFormat="1" applyFont="1" applyFill="1" applyBorder="1" applyAlignment="1" applyProtection="1">
      <alignment horizontal="right" vertical="center" shrinkToFit="1"/>
      <protection locked="0"/>
    </xf>
    <xf numFmtId="181" fontId="5" fillId="5" borderId="58" xfId="2" applyNumberFormat="1" applyFont="1" applyFill="1" applyBorder="1" applyAlignment="1" applyProtection="1">
      <alignment horizontal="right" vertical="center" shrinkToFit="1"/>
      <protection locked="0"/>
    </xf>
    <xf numFmtId="181" fontId="5" fillId="5" borderId="0" xfId="2" applyNumberFormat="1" applyFont="1" applyFill="1" applyBorder="1" applyAlignment="1" applyProtection="1">
      <alignment horizontal="right" vertical="center" shrinkToFit="1"/>
      <protection locked="0"/>
    </xf>
    <xf numFmtId="181" fontId="5" fillId="5" borderId="23" xfId="2" applyNumberFormat="1" applyFont="1" applyFill="1" applyBorder="1" applyAlignment="1" applyProtection="1">
      <alignment horizontal="right" vertical="center" shrinkToFit="1"/>
      <protection locked="0"/>
    </xf>
    <xf numFmtId="181" fontId="5" fillId="5" borderId="2" xfId="2" applyNumberFormat="1" applyFont="1" applyFill="1" applyBorder="1" applyAlignment="1" applyProtection="1">
      <alignment horizontal="right" vertical="center" shrinkToFit="1"/>
      <protection locked="0"/>
    </xf>
    <xf numFmtId="181" fontId="5" fillId="5" borderId="50" xfId="2" applyNumberFormat="1" applyFont="1" applyFill="1" applyBorder="1" applyAlignment="1" applyProtection="1">
      <alignment horizontal="right" vertical="center" shrinkToFit="1"/>
      <protection locked="0"/>
    </xf>
    <xf numFmtId="0" fontId="5" fillId="5" borderId="0" xfId="0" applyFont="1" applyFill="1" applyAlignment="1" applyProtection="1">
      <alignment horizontal="center" vertical="center"/>
      <protection locked="0"/>
    </xf>
    <xf numFmtId="0" fontId="9" fillId="0" borderId="26" xfId="0" applyFont="1" applyBorder="1" applyAlignment="1">
      <alignment horizontal="distributed" vertical="center"/>
    </xf>
    <xf numFmtId="0" fontId="9" fillId="0" borderId="28" xfId="0" applyFont="1" applyBorder="1" applyAlignment="1">
      <alignment horizontal="distributed" vertical="center"/>
    </xf>
    <xf numFmtId="184" fontId="9" fillId="5" borderId="0" xfId="0" applyNumberFormat="1" applyFont="1" applyFill="1" applyAlignment="1" applyProtection="1">
      <alignment horizontal="center" vertical="center" shrinkToFit="1"/>
      <protection locked="0"/>
    </xf>
    <xf numFmtId="181" fontId="5" fillId="0" borderId="58" xfId="0" applyNumberFormat="1" applyFont="1" applyBorder="1" applyAlignment="1">
      <alignment horizontal="right" vertical="center" shrinkToFit="1"/>
    </xf>
    <xf numFmtId="181" fontId="5" fillId="0" borderId="23" xfId="0" applyNumberFormat="1" applyFont="1" applyBorder="1" applyAlignment="1">
      <alignment horizontal="right" vertical="center" shrinkToFit="1"/>
    </xf>
    <xf numFmtId="181" fontId="5" fillId="0" borderId="61" xfId="0" applyNumberFormat="1" applyFont="1" applyBorder="1" applyAlignment="1">
      <alignment horizontal="right" vertical="center" shrinkToFit="1"/>
    </xf>
    <xf numFmtId="0" fontId="9" fillId="0" borderId="15" xfId="0" applyFont="1" applyBorder="1" applyAlignment="1">
      <alignment horizontal="left" vertical="center"/>
    </xf>
    <xf numFmtId="181" fontId="5" fillId="0" borderId="7" xfId="2" applyNumberFormat="1" applyFont="1" applyFill="1" applyBorder="1" applyAlignment="1" applyProtection="1">
      <alignment horizontal="right" vertical="center" shrinkToFit="1"/>
    </xf>
    <xf numFmtId="181" fontId="5" fillId="0" borderId="57" xfId="2" applyNumberFormat="1" applyFont="1" applyFill="1" applyBorder="1" applyAlignment="1" applyProtection="1">
      <alignment horizontal="right" vertical="center" shrinkToFit="1"/>
    </xf>
    <xf numFmtId="176" fontId="10" fillId="0" borderId="54" xfId="0" applyNumberFormat="1" applyFont="1" applyBorder="1" applyAlignment="1">
      <alignment horizontal="center" vertical="center"/>
    </xf>
    <xf numFmtId="176" fontId="10" fillId="0" borderId="1" xfId="0" applyNumberFormat="1" applyFont="1" applyBorder="1" applyAlignment="1">
      <alignment horizontal="center" vertical="center"/>
    </xf>
    <xf numFmtId="176" fontId="10" fillId="0" borderId="30" xfId="0" applyNumberFormat="1" applyFont="1" applyBorder="1" applyAlignment="1">
      <alignment horizontal="center" vertical="center"/>
    </xf>
    <xf numFmtId="176" fontId="10" fillId="0" borderId="19" xfId="0" applyNumberFormat="1" applyFont="1" applyBorder="1" applyAlignment="1">
      <alignment horizontal="center" vertical="center"/>
    </xf>
    <xf numFmtId="176" fontId="10" fillId="0" borderId="0" xfId="0" applyNumberFormat="1" applyFont="1" applyAlignment="1">
      <alignment horizontal="center" vertical="center"/>
    </xf>
    <xf numFmtId="176" fontId="10" fillId="0" borderId="32" xfId="0" applyNumberFormat="1" applyFont="1" applyBorder="1" applyAlignment="1">
      <alignment horizontal="center" vertical="center"/>
    </xf>
    <xf numFmtId="176" fontId="10" fillId="0" borderId="55" xfId="0" applyNumberFormat="1" applyFont="1" applyBorder="1" applyAlignment="1">
      <alignment horizontal="center" vertical="center"/>
    </xf>
    <xf numFmtId="176" fontId="10" fillId="0" borderId="4" xfId="0" applyNumberFormat="1" applyFont="1" applyBorder="1" applyAlignment="1">
      <alignment horizontal="center" vertical="center"/>
    </xf>
    <xf numFmtId="176" fontId="10" fillId="0" borderId="49" xfId="0" applyNumberFormat="1" applyFont="1" applyBorder="1" applyAlignment="1">
      <alignment horizontal="center" vertical="center"/>
    </xf>
    <xf numFmtId="49" fontId="12" fillId="0" borderId="26" xfId="0" applyNumberFormat="1" applyFont="1" applyBorder="1" applyAlignment="1">
      <alignment horizontal="center" vertical="center" wrapText="1"/>
    </xf>
    <xf numFmtId="49" fontId="12" fillId="0" borderId="42" xfId="0" applyNumberFormat="1" applyFont="1" applyBorder="1" applyAlignment="1">
      <alignment horizontal="center" vertical="center" wrapText="1"/>
    </xf>
    <xf numFmtId="177" fontId="5" fillId="0" borderId="29" xfId="2" applyNumberFormat="1" applyFont="1" applyFill="1" applyBorder="1" applyAlignment="1" applyProtection="1">
      <alignment horizontal="right" vertical="center" shrinkToFit="1"/>
    </xf>
    <xf numFmtId="177" fontId="5" fillId="0" borderId="1" xfId="2" applyNumberFormat="1" applyFont="1" applyFill="1" applyBorder="1" applyAlignment="1" applyProtection="1">
      <alignment horizontal="right" vertical="center" shrinkToFit="1"/>
    </xf>
    <xf numFmtId="177" fontId="5" fillId="0" borderId="30" xfId="2" applyNumberFormat="1" applyFont="1" applyFill="1" applyBorder="1" applyAlignment="1" applyProtection="1">
      <alignment horizontal="right" vertical="center" shrinkToFit="1"/>
    </xf>
    <xf numFmtId="177" fontId="5" fillId="0" borderId="31" xfId="2" applyNumberFormat="1" applyFont="1" applyFill="1" applyBorder="1" applyAlignment="1" applyProtection="1">
      <alignment horizontal="right" vertical="center" shrinkToFit="1"/>
    </xf>
    <xf numFmtId="177" fontId="5" fillId="0" borderId="0" xfId="2" applyNumberFormat="1" applyFont="1" applyFill="1" applyBorder="1" applyAlignment="1" applyProtection="1">
      <alignment horizontal="right" vertical="center" shrinkToFit="1"/>
    </xf>
    <xf numFmtId="177" fontId="5" fillId="0" borderId="32" xfId="2" applyNumberFormat="1" applyFont="1" applyFill="1" applyBorder="1" applyAlignment="1" applyProtection="1">
      <alignment horizontal="right" vertical="center" shrinkToFit="1"/>
    </xf>
    <xf numFmtId="177" fontId="5" fillId="0" borderId="33" xfId="2" applyNumberFormat="1" applyFont="1" applyFill="1" applyBorder="1" applyAlignment="1" applyProtection="1">
      <alignment horizontal="right" vertical="center" shrinkToFit="1"/>
    </xf>
    <xf numFmtId="177" fontId="5" fillId="0" borderId="2" xfId="2" applyNumberFormat="1" applyFont="1" applyFill="1" applyBorder="1" applyAlignment="1" applyProtection="1">
      <alignment horizontal="right" vertical="center" shrinkToFit="1"/>
    </xf>
    <xf numFmtId="177" fontId="5" fillId="0" borderId="34" xfId="2" applyNumberFormat="1" applyFont="1" applyFill="1" applyBorder="1" applyAlignment="1" applyProtection="1">
      <alignment horizontal="right" vertical="center" shrinkToFit="1"/>
    </xf>
    <xf numFmtId="0" fontId="5" fillId="0" borderId="25" xfId="0" applyFont="1" applyBorder="1" applyAlignment="1">
      <alignment horizontal="center" vertical="center"/>
    </xf>
    <xf numFmtId="182" fontId="5" fillId="5" borderId="28" xfId="0" applyNumberFormat="1" applyFont="1" applyFill="1" applyBorder="1" applyAlignment="1" applyProtection="1">
      <alignment horizontal="center" vertical="center" shrinkToFit="1"/>
      <protection locked="0"/>
    </xf>
    <xf numFmtId="182" fontId="5" fillId="5" borderId="5" xfId="0" applyNumberFormat="1" applyFont="1" applyFill="1" applyBorder="1" applyAlignment="1" applyProtection="1">
      <alignment horizontal="center" vertical="center" shrinkToFit="1"/>
      <protection locked="0"/>
    </xf>
    <xf numFmtId="181" fontId="5" fillId="5" borderId="28" xfId="2" applyNumberFormat="1" applyFont="1" applyFill="1" applyBorder="1" applyAlignment="1" applyProtection="1">
      <alignment horizontal="right" vertical="center" shrinkToFit="1"/>
      <protection locked="0"/>
    </xf>
    <xf numFmtId="181" fontId="5" fillId="5" borderId="53" xfId="2" applyNumberFormat="1" applyFont="1" applyFill="1" applyBorder="1" applyAlignment="1" applyProtection="1">
      <alignment horizontal="right" vertical="center" shrinkToFit="1"/>
      <protection locked="0"/>
    </xf>
    <xf numFmtId="181" fontId="5" fillId="5" borderId="5" xfId="2" applyNumberFormat="1" applyFont="1" applyFill="1" applyBorder="1" applyAlignment="1" applyProtection="1">
      <alignment horizontal="right" vertical="center" shrinkToFit="1"/>
      <protection locked="0"/>
    </xf>
    <xf numFmtId="181" fontId="5" fillId="5" borderId="51" xfId="2" applyNumberFormat="1" applyFont="1" applyFill="1" applyBorder="1" applyAlignment="1" applyProtection="1">
      <alignment horizontal="right" vertical="center" shrinkToFit="1"/>
      <protection locked="0"/>
    </xf>
    <xf numFmtId="176" fontId="9" fillId="5" borderId="19" xfId="0" applyNumberFormat="1" applyFont="1" applyFill="1" applyBorder="1" applyAlignment="1" applyProtection="1">
      <alignment horizontal="center" vertical="center"/>
      <protection locked="0"/>
    </xf>
    <xf numFmtId="176" fontId="9" fillId="5" borderId="0" xfId="0" applyNumberFormat="1" applyFont="1" applyFill="1" applyAlignment="1" applyProtection="1">
      <alignment horizontal="center" vertical="center"/>
      <protection locked="0"/>
    </xf>
    <xf numFmtId="176" fontId="9" fillId="5" borderId="32" xfId="0" applyNumberFormat="1" applyFont="1" applyFill="1" applyBorder="1" applyAlignment="1" applyProtection="1">
      <alignment horizontal="center" vertical="center"/>
      <protection locked="0"/>
    </xf>
    <xf numFmtId="176" fontId="9" fillId="5" borderId="52" xfId="0" applyNumberFormat="1" applyFont="1" applyFill="1" applyBorder="1" applyAlignment="1" applyProtection="1">
      <alignment horizontal="center" vertical="center"/>
      <protection locked="0"/>
    </xf>
    <xf numFmtId="176" fontId="9" fillId="5" borderId="2" xfId="0" applyNumberFormat="1" applyFont="1" applyFill="1" applyBorder="1" applyAlignment="1" applyProtection="1">
      <alignment horizontal="center" vertical="center"/>
      <protection locked="0"/>
    </xf>
    <xf numFmtId="176" fontId="9" fillId="5" borderId="34" xfId="0" applyNumberFormat="1" applyFont="1" applyFill="1" applyBorder="1" applyAlignment="1" applyProtection="1">
      <alignment horizontal="center" vertical="center"/>
      <protection locked="0"/>
    </xf>
    <xf numFmtId="49" fontId="9" fillId="5" borderId="26" xfId="0" applyNumberFormat="1" applyFont="1" applyFill="1" applyBorder="1" applyAlignment="1" applyProtection="1">
      <alignment horizontal="left" vertical="center" wrapText="1"/>
      <protection locked="0"/>
    </xf>
    <xf numFmtId="49" fontId="9" fillId="5" borderId="28" xfId="0" applyNumberFormat="1" applyFont="1" applyFill="1" applyBorder="1" applyAlignment="1" applyProtection="1">
      <alignment horizontal="left" vertical="center" wrapText="1"/>
      <protection locked="0"/>
    </xf>
    <xf numFmtId="0" fontId="5" fillId="5" borderId="29" xfId="2" applyNumberFormat="1" applyFont="1" applyFill="1" applyBorder="1" applyAlignment="1" applyProtection="1">
      <alignment horizontal="right" vertical="center" shrinkToFit="1"/>
      <protection locked="0"/>
    </xf>
    <xf numFmtId="0" fontId="5" fillId="5" borderId="1" xfId="2" applyNumberFormat="1" applyFont="1" applyFill="1" applyBorder="1" applyAlignment="1" applyProtection="1">
      <alignment horizontal="right" vertical="center" shrinkToFit="1"/>
      <protection locked="0"/>
    </xf>
    <xf numFmtId="0" fontId="5" fillId="5" borderId="30" xfId="2" applyNumberFormat="1" applyFont="1" applyFill="1" applyBorder="1" applyAlignment="1" applyProtection="1">
      <alignment horizontal="right" vertical="center" shrinkToFit="1"/>
      <protection locked="0"/>
    </xf>
    <xf numFmtId="0" fontId="5" fillId="5" borderId="31" xfId="2" applyNumberFormat="1" applyFont="1" applyFill="1" applyBorder="1" applyAlignment="1" applyProtection="1">
      <alignment horizontal="right" vertical="center" shrinkToFit="1"/>
      <protection locked="0"/>
    </xf>
    <xf numFmtId="0" fontId="5" fillId="5" borderId="0" xfId="2" applyNumberFormat="1" applyFont="1" applyFill="1" applyBorder="1" applyAlignment="1" applyProtection="1">
      <alignment horizontal="right" vertical="center" shrinkToFit="1"/>
      <protection locked="0"/>
    </xf>
    <xf numFmtId="0" fontId="5" fillId="5" borderId="32" xfId="2" applyNumberFormat="1" applyFont="1" applyFill="1" applyBorder="1" applyAlignment="1" applyProtection="1">
      <alignment horizontal="right" vertical="center" shrinkToFit="1"/>
      <protection locked="0"/>
    </xf>
    <xf numFmtId="0" fontId="5" fillId="5" borderId="33" xfId="2" applyNumberFormat="1" applyFont="1" applyFill="1" applyBorder="1" applyAlignment="1" applyProtection="1">
      <alignment horizontal="right" vertical="center" shrinkToFit="1"/>
      <protection locked="0"/>
    </xf>
    <xf numFmtId="0" fontId="5" fillId="5" borderId="2" xfId="2" applyNumberFormat="1" applyFont="1" applyFill="1" applyBorder="1" applyAlignment="1" applyProtection="1">
      <alignment horizontal="right" vertical="center" shrinkToFit="1"/>
      <protection locked="0"/>
    </xf>
    <xf numFmtId="0" fontId="5" fillId="5" borderId="34" xfId="2" applyNumberFormat="1" applyFont="1" applyFill="1" applyBorder="1" applyAlignment="1" applyProtection="1">
      <alignment horizontal="right" vertical="center" shrinkToFit="1"/>
      <protection locked="0"/>
    </xf>
    <xf numFmtId="0" fontId="5" fillId="5" borderId="5" xfId="0" applyFont="1" applyFill="1" applyBorder="1" applyAlignment="1" applyProtection="1">
      <alignment horizontal="center" vertical="center"/>
      <protection locked="0"/>
    </xf>
    <xf numFmtId="181" fontId="5" fillId="5" borderId="29" xfId="0" applyNumberFormat="1" applyFont="1" applyFill="1" applyBorder="1" applyAlignment="1" applyProtection="1">
      <alignment horizontal="right" vertical="center" shrinkToFit="1"/>
      <protection locked="0"/>
    </xf>
    <xf numFmtId="181" fontId="5" fillId="5" borderId="1" xfId="0" applyNumberFormat="1" applyFont="1" applyFill="1" applyBorder="1" applyAlignment="1" applyProtection="1">
      <alignment horizontal="right" vertical="center" shrinkToFit="1"/>
      <protection locked="0"/>
    </xf>
    <xf numFmtId="181" fontId="5" fillId="5" borderId="30" xfId="0" applyNumberFormat="1" applyFont="1" applyFill="1" applyBorder="1" applyAlignment="1" applyProtection="1">
      <alignment horizontal="right" vertical="center" shrinkToFit="1"/>
      <protection locked="0"/>
    </xf>
    <xf numFmtId="181" fontId="5" fillId="5" borderId="31" xfId="0" applyNumberFormat="1" applyFont="1" applyFill="1" applyBorder="1" applyAlignment="1" applyProtection="1">
      <alignment horizontal="right" vertical="center" shrinkToFit="1"/>
      <protection locked="0"/>
    </xf>
    <xf numFmtId="181" fontId="5" fillId="5" borderId="0" xfId="0" applyNumberFormat="1" applyFont="1" applyFill="1" applyAlignment="1" applyProtection="1">
      <alignment horizontal="right" vertical="center" shrinkToFit="1"/>
      <protection locked="0"/>
    </xf>
    <xf numFmtId="181" fontId="5" fillId="5" borderId="32" xfId="0" applyNumberFormat="1" applyFont="1" applyFill="1" applyBorder="1" applyAlignment="1" applyProtection="1">
      <alignment horizontal="right" vertical="center" shrinkToFit="1"/>
      <protection locked="0"/>
    </xf>
    <xf numFmtId="181" fontId="5" fillId="5" borderId="33" xfId="0" applyNumberFormat="1" applyFont="1" applyFill="1" applyBorder="1" applyAlignment="1" applyProtection="1">
      <alignment horizontal="right" vertical="center" shrinkToFit="1"/>
      <protection locked="0"/>
    </xf>
    <xf numFmtId="181" fontId="5" fillId="5" borderId="2" xfId="0" applyNumberFormat="1" applyFont="1" applyFill="1" applyBorder="1" applyAlignment="1" applyProtection="1">
      <alignment horizontal="right" vertical="center" shrinkToFit="1"/>
      <protection locked="0"/>
    </xf>
    <xf numFmtId="181" fontId="5" fillId="5" borderId="34" xfId="0" applyNumberFormat="1" applyFont="1" applyFill="1" applyBorder="1" applyAlignment="1" applyProtection="1">
      <alignment horizontal="right" vertical="center" shrinkToFit="1"/>
      <protection locked="0"/>
    </xf>
    <xf numFmtId="181" fontId="5" fillId="5" borderId="28" xfId="0" applyNumberFormat="1" applyFont="1" applyFill="1" applyBorder="1" applyAlignment="1" applyProtection="1">
      <alignment horizontal="right" vertical="center" shrinkToFit="1"/>
      <protection locked="0"/>
    </xf>
    <xf numFmtId="9" fontId="12" fillId="5" borderId="28" xfId="0" applyNumberFormat="1" applyFont="1" applyFill="1" applyBorder="1" applyAlignment="1" applyProtection="1">
      <alignment horizontal="center" vertical="center" shrinkToFit="1"/>
      <protection locked="0"/>
    </xf>
    <xf numFmtId="9" fontId="12" fillId="5" borderId="5" xfId="0" applyNumberFormat="1" applyFont="1" applyFill="1" applyBorder="1" applyAlignment="1" applyProtection="1">
      <alignment horizontal="center" vertical="center" shrinkToFit="1"/>
      <protection locked="0"/>
    </xf>
    <xf numFmtId="176" fontId="9" fillId="5" borderId="19" xfId="0" applyNumberFormat="1" applyFont="1" applyFill="1" applyBorder="1" applyAlignment="1" applyProtection="1">
      <alignment horizontal="center" vertical="center" wrapText="1"/>
      <protection locked="0"/>
    </xf>
    <xf numFmtId="176" fontId="9" fillId="5" borderId="0" xfId="0" applyNumberFormat="1" applyFont="1" applyFill="1" applyAlignment="1" applyProtection="1">
      <alignment horizontal="center" vertical="center" wrapText="1"/>
      <protection locked="0"/>
    </xf>
    <xf numFmtId="176" fontId="9" fillId="5" borderId="32" xfId="0" applyNumberFormat="1" applyFont="1" applyFill="1" applyBorder="1" applyAlignment="1" applyProtection="1">
      <alignment horizontal="center" vertical="center" wrapText="1"/>
      <protection locked="0"/>
    </xf>
    <xf numFmtId="176" fontId="9" fillId="5" borderId="52" xfId="0" applyNumberFormat="1" applyFont="1" applyFill="1" applyBorder="1" applyAlignment="1" applyProtection="1">
      <alignment horizontal="center" vertical="center" wrapText="1"/>
      <protection locked="0"/>
    </xf>
    <xf numFmtId="176" fontId="9" fillId="5" borderId="2" xfId="0" applyNumberFormat="1" applyFont="1" applyFill="1" applyBorder="1" applyAlignment="1" applyProtection="1">
      <alignment horizontal="center" vertical="center" wrapText="1"/>
      <protection locked="0"/>
    </xf>
    <xf numFmtId="176" fontId="9" fillId="5" borderId="34" xfId="0" applyNumberFormat="1" applyFont="1" applyFill="1" applyBorder="1" applyAlignment="1" applyProtection="1">
      <alignment horizontal="center" vertical="center" wrapText="1"/>
      <protection locked="0"/>
    </xf>
    <xf numFmtId="0" fontId="5" fillId="5" borderId="31" xfId="2" applyNumberFormat="1" applyFont="1" applyFill="1" applyBorder="1" applyAlignment="1" applyProtection="1">
      <alignment horizontal="center" vertical="center" shrinkToFit="1"/>
      <protection locked="0"/>
    </xf>
    <xf numFmtId="0" fontId="5" fillId="5" borderId="0" xfId="2" applyNumberFormat="1" applyFont="1" applyFill="1" applyBorder="1" applyAlignment="1" applyProtection="1">
      <alignment horizontal="center" vertical="center" shrinkToFit="1"/>
      <protection locked="0"/>
    </xf>
    <xf numFmtId="0" fontId="5" fillId="5" borderId="32" xfId="2" applyNumberFormat="1" applyFont="1" applyFill="1" applyBorder="1" applyAlignment="1" applyProtection="1">
      <alignment horizontal="center" vertical="center" shrinkToFit="1"/>
      <protection locked="0"/>
    </xf>
    <xf numFmtId="0" fontId="5" fillId="5" borderId="33" xfId="2" applyNumberFormat="1" applyFont="1" applyFill="1" applyBorder="1" applyAlignment="1" applyProtection="1">
      <alignment horizontal="center" vertical="center" shrinkToFit="1"/>
      <protection locked="0"/>
    </xf>
    <xf numFmtId="0" fontId="5" fillId="5" borderId="2" xfId="2" applyNumberFormat="1" applyFont="1" applyFill="1" applyBorder="1" applyAlignment="1" applyProtection="1">
      <alignment horizontal="center" vertical="center" shrinkToFit="1"/>
      <protection locked="0"/>
    </xf>
    <xf numFmtId="0" fontId="5" fillId="5" borderId="34" xfId="2" applyNumberFormat="1" applyFont="1" applyFill="1" applyBorder="1" applyAlignment="1" applyProtection="1">
      <alignment horizontal="center" vertical="center" shrinkToFit="1"/>
      <protection locked="0"/>
    </xf>
    <xf numFmtId="0" fontId="5" fillId="5" borderId="28" xfId="0" applyFont="1" applyFill="1" applyBorder="1" applyAlignment="1" applyProtection="1">
      <alignment horizontal="center" vertical="center"/>
      <protection locked="0"/>
    </xf>
    <xf numFmtId="0" fontId="10" fillId="6" borderId="17" xfId="0" applyFont="1" applyFill="1" applyBorder="1" applyAlignment="1">
      <alignment horizontal="center" vertical="center" wrapText="1"/>
    </xf>
    <xf numFmtId="0" fontId="10" fillId="6" borderId="18" xfId="0" applyFont="1" applyFill="1" applyBorder="1" applyAlignment="1">
      <alignment horizontal="center" vertical="center" wrapText="1"/>
    </xf>
    <xf numFmtId="0" fontId="10" fillId="6" borderId="36" xfId="0" applyFont="1" applyFill="1" applyBorder="1" applyAlignment="1">
      <alignment horizontal="center" vertical="center" wrapText="1"/>
    </xf>
    <xf numFmtId="0" fontId="10" fillId="6" borderId="19" xfId="0" applyFont="1" applyFill="1" applyBorder="1" applyAlignment="1">
      <alignment horizontal="center" vertical="center" wrapText="1"/>
    </xf>
    <xf numFmtId="0" fontId="10" fillId="6" borderId="0" xfId="0" applyFont="1" applyFill="1" applyAlignment="1">
      <alignment horizontal="center" vertical="center" wrapText="1"/>
    </xf>
    <xf numFmtId="0" fontId="10" fillId="6" borderId="32" xfId="0" applyFont="1" applyFill="1" applyBorder="1" applyAlignment="1">
      <alignment horizontal="center" vertical="center" wrapText="1"/>
    </xf>
    <xf numFmtId="0" fontId="10" fillId="6" borderId="55" xfId="0" applyFont="1" applyFill="1" applyBorder="1" applyAlignment="1">
      <alignment horizontal="center" vertical="center" wrapText="1"/>
    </xf>
    <xf numFmtId="0" fontId="10" fillId="6" borderId="4" xfId="0" applyFont="1" applyFill="1" applyBorder="1" applyAlignment="1">
      <alignment horizontal="center" vertical="center" wrapText="1"/>
    </xf>
    <xf numFmtId="0" fontId="10" fillId="6" borderId="49" xfId="0" applyFont="1" applyFill="1" applyBorder="1" applyAlignment="1">
      <alignment horizontal="center" vertical="center" wrapText="1"/>
    </xf>
    <xf numFmtId="0" fontId="10" fillId="6" borderId="36" xfId="0" applyFont="1" applyFill="1" applyBorder="1" applyAlignment="1">
      <alignment horizontal="center" vertical="center"/>
    </xf>
    <xf numFmtId="0" fontId="10" fillId="6" borderId="31" xfId="0" applyFont="1" applyFill="1" applyBorder="1" applyAlignment="1">
      <alignment horizontal="center" vertical="center"/>
    </xf>
    <xf numFmtId="0" fontId="10" fillId="6" borderId="0" xfId="0" applyFont="1" applyFill="1" applyAlignment="1">
      <alignment horizontal="center" vertical="center"/>
    </xf>
    <xf numFmtId="0" fontId="10" fillId="6" borderId="32" xfId="0" applyFont="1" applyFill="1" applyBorder="1" applyAlignment="1">
      <alignment horizontal="center" vertical="center"/>
    </xf>
    <xf numFmtId="0" fontId="10" fillId="6" borderId="41" xfId="0" applyFont="1" applyFill="1" applyBorder="1" applyAlignment="1">
      <alignment horizontal="center" vertical="center"/>
    </xf>
    <xf numFmtId="0" fontId="10" fillId="6" borderId="4" xfId="0" applyFont="1" applyFill="1" applyBorder="1" applyAlignment="1">
      <alignment horizontal="center" vertical="center"/>
    </xf>
    <xf numFmtId="0" fontId="10" fillId="6" borderId="49" xfId="0" applyFont="1" applyFill="1" applyBorder="1" applyAlignment="1">
      <alignment horizontal="center" vertical="center"/>
    </xf>
    <xf numFmtId="0" fontId="10" fillId="6" borderId="34" xfId="0" applyFont="1" applyFill="1" applyBorder="1" applyAlignment="1">
      <alignment horizontal="center" vertical="center"/>
    </xf>
    <xf numFmtId="179" fontId="3" fillId="5" borderId="43" xfId="0" applyNumberFormat="1" applyFont="1" applyFill="1" applyBorder="1" applyAlignment="1" applyProtection="1">
      <alignment horizontal="center" vertical="center"/>
      <protection locked="0"/>
    </xf>
    <xf numFmtId="179" fontId="3" fillId="5" borderId="13" xfId="0" applyNumberFormat="1" applyFont="1" applyFill="1" applyBorder="1" applyAlignment="1" applyProtection="1">
      <alignment horizontal="center" vertical="center"/>
      <protection locked="0"/>
    </xf>
    <xf numFmtId="179" fontId="3" fillId="5" borderId="63" xfId="0" applyNumberFormat="1" applyFont="1" applyFill="1" applyBorder="1" applyAlignment="1" applyProtection="1">
      <alignment horizontal="center" vertical="center"/>
      <protection locked="0"/>
    </xf>
    <xf numFmtId="0" fontId="12" fillId="5" borderId="8" xfId="0" applyFont="1" applyFill="1" applyBorder="1" applyAlignment="1" applyProtection="1">
      <alignment horizontal="center" vertical="center"/>
      <protection locked="0"/>
    </xf>
    <xf numFmtId="0" fontId="12" fillId="5" borderId="0" xfId="0" applyFont="1" applyFill="1" applyAlignment="1" applyProtection="1">
      <alignment horizontal="center" vertical="center"/>
      <protection locked="0"/>
    </xf>
    <xf numFmtId="0" fontId="12" fillId="5" borderId="23" xfId="0" applyFont="1" applyFill="1" applyBorder="1" applyAlignment="1" applyProtection="1">
      <alignment horizontal="center" vertical="center"/>
      <protection locked="0"/>
    </xf>
    <xf numFmtId="0" fontId="12" fillId="5" borderId="69" xfId="0" applyFont="1" applyFill="1" applyBorder="1" applyAlignment="1" applyProtection="1">
      <alignment horizontal="center" vertical="center"/>
      <protection locked="0"/>
    </xf>
    <xf numFmtId="0" fontId="12" fillId="5" borderId="21" xfId="0" applyFont="1" applyFill="1" applyBorder="1" applyAlignment="1" applyProtection="1">
      <alignment horizontal="center" vertical="center"/>
      <protection locked="0"/>
    </xf>
    <xf numFmtId="0" fontId="12" fillId="5" borderId="24" xfId="0" applyFont="1" applyFill="1" applyBorder="1" applyAlignment="1" applyProtection="1">
      <alignment horizontal="center" vertical="center"/>
      <protection locked="0"/>
    </xf>
    <xf numFmtId="180" fontId="5" fillId="5" borderId="3" xfId="0" applyNumberFormat="1" applyFont="1" applyFill="1" applyBorder="1" applyAlignment="1" applyProtection="1">
      <alignment horizontal="center" vertical="center"/>
      <protection locked="0"/>
    </xf>
    <xf numFmtId="0" fontId="8" fillId="5" borderId="19" xfId="0" applyFont="1" applyFill="1" applyBorder="1" applyAlignment="1" applyProtection="1">
      <alignment horizontal="left" vertical="center" wrapText="1" indent="2"/>
      <protection locked="0"/>
    </xf>
    <xf numFmtId="0" fontId="8" fillId="5" borderId="0" xfId="0" applyFont="1" applyFill="1" applyAlignment="1" applyProtection="1">
      <alignment horizontal="left" vertical="center" indent="2"/>
      <protection locked="0"/>
    </xf>
    <xf numFmtId="0" fontId="8" fillId="5" borderId="19" xfId="0" applyFont="1" applyFill="1" applyBorder="1" applyAlignment="1" applyProtection="1">
      <alignment horizontal="left" vertical="center" indent="2"/>
      <protection locked="0"/>
    </xf>
    <xf numFmtId="0" fontId="8" fillId="5" borderId="55" xfId="0" applyFont="1" applyFill="1" applyBorder="1" applyAlignment="1" applyProtection="1">
      <alignment horizontal="left" vertical="center" indent="2"/>
      <protection locked="0"/>
    </xf>
    <xf numFmtId="0" fontId="8" fillId="5" borderId="4" xfId="0" applyFont="1" applyFill="1" applyBorder="1" applyAlignment="1" applyProtection="1">
      <alignment horizontal="left" vertical="center" indent="2"/>
      <protection locked="0"/>
    </xf>
    <xf numFmtId="178" fontId="6" fillId="0" borderId="67" xfId="0" applyNumberFormat="1" applyFont="1" applyBorder="1" applyAlignment="1">
      <alignment horizontal="center" vertical="center"/>
    </xf>
    <xf numFmtId="178" fontId="6" fillId="0" borderId="45" xfId="0" applyNumberFormat="1" applyFont="1" applyBorder="1" applyAlignment="1">
      <alignment horizontal="center" vertical="center"/>
    </xf>
    <xf numFmtId="178" fontId="6" fillId="0" borderId="47" xfId="0" applyNumberFormat="1" applyFont="1" applyBorder="1" applyAlignment="1">
      <alignment horizontal="center" vertical="center"/>
    </xf>
    <xf numFmtId="0" fontId="8" fillId="5" borderId="59" xfId="0" applyFont="1" applyFill="1" applyBorder="1" applyAlignment="1" applyProtection="1">
      <alignment horizontal="center" vertical="center"/>
      <protection locked="0"/>
    </xf>
    <xf numFmtId="0" fontId="8" fillId="5" borderId="60" xfId="0" applyFont="1" applyFill="1" applyBorder="1" applyAlignment="1" applyProtection="1">
      <alignment horizontal="center" vertical="center"/>
      <protection locked="0"/>
    </xf>
    <xf numFmtId="9" fontId="5" fillId="5" borderId="3" xfId="0" applyNumberFormat="1" applyFont="1" applyFill="1" applyBorder="1" applyAlignment="1" applyProtection="1">
      <alignment horizontal="center" vertical="center"/>
      <protection locked="0"/>
    </xf>
    <xf numFmtId="0" fontId="5" fillId="5" borderId="3" xfId="0" applyFont="1" applyFill="1" applyBorder="1" applyAlignment="1" applyProtection="1">
      <alignment horizontal="center" vertical="center"/>
      <protection locked="0"/>
    </xf>
    <xf numFmtId="0" fontId="5" fillId="5" borderId="21" xfId="0" applyFont="1" applyFill="1" applyBorder="1" applyAlignment="1" applyProtection="1">
      <alignment horizontal="center" vertical="center" shrinkToFit="1"/>
      <protection locked="0"/>
    </xf>
    <xf numFmtId="0" fontId="8" fillId="0" borderId="21" xfId="0" applyFont="1" applyBorder="1" applyAlignment="1">
      <alignment horizontal="left" vertical="center"/>
    </xf>
    <xf numFmtId="0" fontId="8" fillId="5" borderId="4" xfId="0" applyFont="1" applyFill="1" applyBorder="1" applyAlignment="1" applyProtection="1">
      <alignment horizontal="center" vertical="center"/>
      <protection locked="0"/>
    </xf>
    <xf numFmtId="0" fontId="6" fillId="0" borderId="0" xfId="0" applyFont="1" applyAlignment="1">
      <alignment horizontal="left" vertical="center"/>
    </xf>
    <xf numFmtId="0" fontId="7" fillId="0" borderId="0" xfId="0" applyFont="1" applyAlignment="1">
      <alignment horizontal="center" vertical="center"/>
    </xf>
    <xf numFmtId="0" fontId="7" fillId="0" borderId="35" xfId="0" applyFont="1" applyBorder="1" applyAlignment="1">
      <alignment horizontal="center" vertical="center"/>
    </xf>
    <xf numFmtId="0" fontId="5" fillId="5" borderId="68" xfId="0" applyFont="1" applyFill="1" applyBorder="1" applyAlignment="1" applyProtection="1">
      <alignment horizontal="center" vertical="center"/>
      <protection locked="0"/>
    </xf>
    <xf numFmtId="0" fontId="5" fillId="5" borderId="18" xfId="0" applyFont="1" applyFill="1" applyBorder="1" applyAlignment="1" applyProtection="1">
      <alignment horizontal="center" vertical="center"/>
      <protection locked="0"/>
    </xf>
    <xf numFmtId="0" fontId="5" fillId="5" borderId="69" xfId="0" applyFont="1" applyFill="1" applyBorder="1" applyAlignment="1" applyProtection="1">
      <alignment horizontal="center" vertical="center"/>
      <protection locked="0"/>
    </xf>
    <xf numFmtId="0" fontId="5" fillId="5" borderId="21" xfId="0" applyFont="1" applyFill="1" applyBorder="1" applyAlignment="1" applyProtection="1">
      <alignment horizontal="center" vertical="center"/>
      <protection locked="0"/>
    </xf>
    <xf numFmtId="0" fontId="5" fillId="0" borderId="0" xfId="0" applyFont="1" applyAlignment="1" applyProtection="1">
      <alignment horizontal="center"/>
      <protection locked="0"/>
    </xf>
    <xf numFmtId="38" fontId="12" fillId="0" borderId="0" xfId="2" applyFont="1" applyFill="1" applyBorder="1" applyAlignment="1">
      <alignment vertical="center"/>
    </xf>
    <xf numFmtId="0" fontId="5" fillId="0" borderId="0" xfId="0" applyFont="1" applyAlignment="1" applyProtection="1">
      <alignment horizontal="center" wrapText="1"/>
      <protection locked="0"/>
    </xf>
    <xf numFmtId="181" fontId="5" fillId="0" borderId="0" xfId="2" applyNumberFormat="1" applyFont="1" applyFill="1" applyBorder="1" applyAlignment="1" applyProtection="1">
      <alignment horizontal="right" vertical="center" shrinkToFit="1"/>
      <protection locked="0"/>
    </xf>
    <xf numFmtId="181" fontId="5" fillId="0" borderId="23" xfId="2" applyNumberFormat="1" applyFont="1" applyFill="1" applyBorder="1" applyAlignment="1" applyProtection="1">
      <alignment horizontal="right" vertical="center" shrinkToFit="1"/>
      <protection locked="0"/>
    </xf>
    <xf numFmtId="181" fontId="5" fillId="0" borderId="21" xfId="2" applyNumberFormat="1" applyFont="1" applyFill="1" applyBorder="1" applyAlignment="1" applyProtection="1">
      <alignment horizontal="right" vertical="center" shrinkToFit="1"/>
      <protection locked="0"/>
    </xf>
    <xf numFmtId="181" fontId="5" fillId="0" borderId="24" xfId="2" applyNumberFormat="1" applyFont="1" applyFill="1" applyBorder="1" applyAlignment="1" applyProtection="1">
      <alignment horizontal="right" vertical="center" shrinkToFit="1"/>
      <protection locked="0"/>
    </xf>
    <xf numFmtId="181" fontId="5" fillId="0" borderId="29" xfId="0" applyNumberFormat="1" applyFont="1" applyBorder="1" applyAlignment="1" applyProtection="1">
      <alignment horizontal="right" vertical="center" shrinkToFit="1"/>
      <protection locked="0"/>
    </xf>
    <xf numFmtId="181" fontId="5" fillId="0" borderId="1" xfId="0" applyNumberFormat="1" applyFont="1" applyBorder="1" applyAlignment="1" applyProtection="1">
      <alignment horizontal="right" vertical="center" shrinkToFit="1"/>
      <protection locked="0"/>
    </xf>
    <xf numFmtId="181" fontId="5" fillId="0" borderId="30" xfId="0" applyNumberFormat="1" applyFont="1" applyBorder="1" applyAlignment="1" applyProtection="1">
      <alignment horizontal="right" vertical="center" shrinkToFit="1"/>
      <protection locked="0"/>
    </xf>
    <xf numFmtId="181" fontId="5" fillId="0" borderId="31" xfId="0" applyNumberFormat="1" applyFont="1" applyBorder="1" applyAlignment="1" applyProtection="1">
      <alignment horizontal="right" vertical="center" shrinkToFit="1"/>
      <protection locked="0"/>
    </xf>
    <xf numFmtId="181" fontId="5" fillId="0" borderId="0" xfId="0" applyNumberFormat="1" applyFont="1" applyAlignment="1" applyProtection="1">
      <alignment horizontal="right" vertical="center" shrinkToFit="1"/>
      <protection locked="0"/>
    </xf>
    <xf numFmtId="181" fontId="5" fillId="0" borderId="32" xfId="0" applyNumberFormat="1" applyFont="1" applyBorder="1" applyAlignment="1" applyProtection="1">
      <alignment horizontal="right" vertical="center" shrinkToFit="1"/>
      <protection locked="0"/>
    </xf>
    <xf numFmtId="181" fontId="5" fillId="0" borderId="33" xfId="0" applyNumberFormat="1" applyFont="1" applyBorder="1" applyAlignment="1" applyProtection="1">
      <alignment horizontal="right" vertical="center" shrinkToFit="1"/>
      <protection locked="0"/>
    </xf>
    <xf numFmtId="181" fontId="5" fillId="0" borderId="2" xfId="0" applyNumberFormat="1" applyFont="1" applyBorder="1" applyAlignment="1" applyProtection="1">
      <alignment horizontal="right" vertical="center" shrinkToFit="1"/>
      <protection locked="0"/>
    </xf>
    <xf numFmtId="181" fontId="5" fillId="0" borderId="34" xfId="0" applyNumberFormat="1" applyFont="1" applyBorder="1" applyAlignment="1" applyProtection="1">
      <alignment horizontal="right" vertical="center" shrinkToFit="1"/>
      <protection locked="0"/>
    </xf>
    <xf numFmtId="181" fontId="5" fillId="0" borderId="1" xfId="2" applyNumberFormat="1" applyFont="1" applyFill="1" applyBorder="1" applyAlignment="1" applyProtection="1">
      <alignment horizontal="right" vertical="center" shrinkToFit="1"/>
      <protection locked="0"/>
    </xf>
    <xf numFmtId="181" fontId="5" fillId="0" borderId="58" xfId="2" applyNumberFormat="1" applyFont="1" applyFill="1" applyBorder="1" applyAlignment="1" applyProtection="1">
      <alignment horizontal="right" vertical="center" shrinkToFit="1"/>
      <protection locked="0"/>
    </xf>
    <xf numFmtId="181" fontId="5" fillId="0" borderId="2" xfId="2" applyNumberFormat="1" applyFont="1" applyFill="1" applyBorder="1" applyAlignment="1" applyProtection="1">
      <alignment horizontal="right" vertical="center" shrinkToFit="1"/>
      <protection locked="0"/>
    </xf>
    <xf numFmtId="181" fontId="5" fillId="0" borderId="50" xfId="2" applyNumberFormat="1" applyFont="1" applyFill="1" applyBorder="1" applyAlignment="1" applyProtection="1">
      <alignment horizontal="right" vertical="center" shrinkToFit="1"/>
      <protection locked="0"/>
    </xf>
    <xf numFmtId="184" fontId="9" fillId="0" borderId="0" xfId="0" applyNumberFormat="1" applyFont="1" applyAlignment="1" applyProtection="1">
      <alignment horizontal="center" vertical="center" shrinkToFit="1"/>
      <protection locked="0"/>
    </xf>
    <xf numFmtId="9" fontId="5" fillId="0" borderId="5" xfId="1" applyFont="1" applyFill="1" applyBorder="1" applyAlignment="1" applyProtection="1">
      <alignment horizontal="right" vertical="center" shrinkToFit="1"/>
      <protection locked="0"/>
    </xf>
    <xf numFmtId="9" fontId="5" fillId="0" borderId="25" xfId="1" applyFont="1" applyFill="1" applyBorder="1" applyAlignment="1" applyProtection="1">
      <alignment horizontal="right" vertical="center" shrinkToFit="1"/>
      <protection locked="0"/>
    </xf>
    <xf numFmtId="181" fontId="5" fillId="0" borderId="58" xfId="0" applyNumberFormat="1" applyFont="1" applyBorder="1" applyAlignment="1" applyProtection="1">
      <alignment horizontal="right" vertical="center" shrinkToFit="1"/>
      <protection locked="0"/>
    </xf>
    <xf numFmtId="181" fontId="5" fillId="0" borderId="23" xfId="0" applyNumberFormat="1" applyFont="1" applyBorder="1" applyAlignment="1" applyProtection="1">
      <alignment horizontal="right" vertical="center" shrinkToFit="1"/>
      <protection locked="0"/>
    </xf>
    <xf numFmtId="181" fontId="5" fillId="0" borderId="41" xfId="0" applyNumberFormat="1" applyFont="1" applyBorder="1" applyAlignment="1" applyProtection="1">
      <alignment horizontal="right" vertical="center" shrinkToFit="1"/>
      <protection locked="0"/>
    </xf>
    <xf numFmtId="181" fontId="5" fillId="0" borderId="4" xfId="0" applyNumberFormat="1" applyFont="1" applyBorder="1" applyAlignment="1" applyProtection="1">
      <alignment horizontal="right" vertical="center" shrinkToFit="1"/>
      <protection locked="0"/>
    </xf>
    <xf numFmtId="181" fontId="5" fillId="0" borderId="61" xfId="0" applyNumberFormat="1" applyFont="1" applyBorder="1" applyAlignment="1" applyProtection="1">
      <alignment horizontal="right" vertical="center" shrinkToFit="1"/>
      <protection locked="0"/>
    </xf>
    <xf numFmtId="181" fontId="5" fillId="0" borderId="38" xfId="0" applyNumberFormat="1" applyFont="1" applyBorder="1" applyAlignment="1" applyProtection="1">
      <alignment horizontal="right" vertical="center" shrinkToFit="1"/>
      <protection locked="0"/>
    </xf>
    <xf numFmtId="181" fontId="5" fillId="0" borderId="5" xfId="0" applyNumberFormat="1" applyFont="1" applyBorder="1" applyAlignment="1" applyProtection="1">
      <alignment horizontal="right" vertical="center" shrinkToFit="1"/>
      <protection locked="0"/>
    </xf>
    <xf numFmtId="181" fontId="5" fillId="0" borderId="7" xfId="2" applyNumberFormat="1" applyFont="1" applyFill="1" applyBorder="1" applyAlignment="1" applyProtection="1">
      <alignment horizontal="right" vertical="center" shrinkToFit="1"/>
      <protection locked="0"/>
    </xf>
    <xf numFmtId="181" fontId="5" fillId="0" borderId="57" xfId="2" applyNumberFormat="1" applyFont="1" applyFill="1" applyBorder="1" applyAlignment="1" applyProtection="1">
      <alignment horizontal="right" vertical="center" shrinkToFit="1"/>
      <protection locked="0"/>
    </xf>
    <xf numFmtId="176" fontId="10" fillId="0" borderId="54" xfId="0" applyNumberFormat="1" applyFont="1" applyBorder="1" applyAlignment="1" applyProtection="1">
      <alignment horizontal="center" vertical="center"/>
      <protection locked="0"/>
    </xf>
    <xf numFmtId="176" fontId="10" fillId="0" borderId="1" xfId="0" applyNumberFormat="1" applyFont="1" applyBorder="1" applyAlignment="1" applyProtection="1">
      <alignment horizontal="center" vertical="center"/>
      <protection locked="0"/>
    </xf>
    <xf numFmtId="176" fontId="10" fillId="0" borderId="30" xfId="0" applyNumberFormat="1" applyFont="1" applyBorder="1" applyAlignment="1" applyProtection="1">
      <alignment horizontal="center" vertical="center"/>
      <protection locked="0"/>
    </xf>
    <xf numFmtId="176" fontId="10" fillId="0" borderId="19" xfId="0" applyNumberFormat="1" applyFont="1" applyBorder="1" applyAlignment="1" applyProtection="1">
      <alignment horizontal="center" vertical="center"/>
      <protection locked="0"/>
    </xf>
    <xf numFmtId="176" fontId="10" fillId="0" borderId="0" xfId="0" applyNumberFormat="1" applyFont="1" applyAlignment="1" applyProtection="1">
      <alignment horizontal="center" vertical="center"/>
      <protection locked="0"/>
    </xf>
    <xf numFmtId="176" fontId="10" fillId="0" borderId="32" xfId="0" applyNumberFormat="1" applyFont="1" applyBorder="1" applyAlignment="1" applyProtection="1">
      <alignment horizontal="center" vertical="center"/>
      <protection locked="0"/>
    </xf>
    <xf numFmtId="176" fontId="10" fillId="0" borderId="55" xfId="0" applyNumberFormat="1" applyFont="1" applyBorder="1" applyAlignment="1" applyProtection="1">
      <alignment horizontal="center" vertical="center"/>
      <protection locked="0"/>
    </xf>
    <xf numFmtId="176" fontId="10" fillId="0" borderId="4" xfId="0" applyNumberFormat="1" applyFont="1" applyBorder="1" applyAlignment="1" applyProtection="1">
      <alignment horizontal="center" vertical="center"/>
      <protection locked="0"/>
    </xf>
    <xf numFmtId="176" fontId="10" fillId="0" borderId="49" xfId="0" applyNumberFormat="1" applyFont="1" applyBorder="1" applyAlignment="1" applyProtection="1">
      <alignment horizontal="center" vertical="center"/>
      <protection locked="0"/>
    </xf>
    <xf numFmtId="49" fontId="12" fillId="0" borderId="26" xfId="0" applyNumberFormat="1" applyFont="1" applyBorder="1" applyAlignment="1" applyProtection="1">
      <alignment horizontal="center" vertical="center" wrapText="1"/>
      <protection locked="0"/>
    </xf>
    <xf numFmtId="49" fontId="12" fillId="0" borderId="42" xfId="0" applyNumberFormat="1" applyFont="1" applyBorder="1" applyAlignment="1" applyProtection="1">
      <alignment horizontal="center" vertical="center" wrapText="1"/>
      <protection locked="0"/>
    </xf>
    <xf numFmtId="177" fontId="5" fillId="0" borderId="29" xfId="2" applyNumberFormat="1" applyFont="1" applyFill="1" applyBorder="1" applyAlignment="1" applyProtection="1">
      <alignment horizontal="right" vertical="center" shrinkToFit="1"/>
      <protection locked="0"/>
    </xf>
    <xf numFmtId="177" fontId="5" fillId="0" borderId="1" xfId="2" applyNumberFormat="1" applyFont="1" applyFill="1" applyBorder="1" applyAlignment="1" applyProtection="1">
      <alignment horizontal="right" vertical="center" shrinkToFit="1"/>
      <protection locked="0"/>
    </xf>
    <xf numFmtId="177" fontId="5" fillId="0" borderId="30" xfId="2" applyNumberFormat="1" applyFont="1" applyFill="1" applyBorder="1" applyAlignment="1" applyProtection="1">
      <alignment horizontal="right" vertical="center" shrinkToFit="1"/>
      <protection locked="0"/>
    </xf>
    <xf numFmtId="177" fontId="5" fillId="0" borderId="31" xfId="2" applyNumberFormat="1" applyFont="1" applyFill="1" applyBorder="1" applyAlignment="1" applyProtection="1">
      <alignment horizontal="right" vertical="center" shrinkToFit="1"/>
      <protection locked="0"/>
    </xf>
    <xf numFmtId="177" fontId="5" fillId="0" borderId="0" xfId="2" applyNumberFormat="1" applyFont="1" applyFill="1" applyBorder="1" applyAlignment="1" applyProtection="1">
      <alignment horizontal="right" vertical="center" shrinkToFit="1"/>
      <protection locked="0"/>
    </xf>
    <xf numFmtId="177" fontId="5" fillId="0" borderId="32" xfId="2" applyNumberFormat="1" applyFont="1" applyFill="1" applyBorder="1" applyAlignment="1" applyProtection="1">
      <alignment horizontal="right" vertical="center" shrinkToFit="1"/>
      <protection locked="0"/>
    </xf>
    <xf numFmtId="177" fontId="5" fillId="0" borderId="33" xfId="2" applyNumberFormat="1" applyFont="1" applyFill="1" applyBorder="1" applyAlignment="1" applyProtection="1">
      <alignment horizontal="right" vertical="center" shrinkToFit="1"/>
      <protection locked="0"/>
    </xf>
    <xf numFmtId="177" fontId="5" fillId="0" borderId="2" xfId="2" applyNumberFormat="1" applyFont="1" applyFill="1" applyBorder="1" applyAlignment="1" applyProtection="1">
      <alignment horizontal="right" vertical="center" shrinkToFit="1"/>
      <protection locked="0"/>
    </xf>
    <xf numFmtId="177" fontId="5" fillId="0" borderId="34" xfId="2" applyNumberFormat="1" applyFont="1" applyFill="1" applyBorder="1" applyAlignment="1" applyProtection="1">
      <alignment horizontal="right" vertical="center" shrinkToFit="1"/>
      <protection locked="0"/>
    </xf>
    <xf numFmtId="0" fontId="5" fillId="0" borderId="5" xfId="0" applyFont="1" applyBorder="1" applyAlignment="1" applyProtection="1">
      <alignment horizontal="center" vertical="center"/>
      <protection locked="0"/>
    </xf>
    <xf numFmtId="0" fontId="5" fillId="0" borderId="25" xfId="0" applyFont="1" applyBorder="1" applyAlignment="1" applyProtection="1">
      <alignment horizontal="center" vertical="center"/>
      <protection locked="0"/>
    </xf>
    <xf numFmtId="49" fontId="3" fillId="0" borderId="62" xfId="0" applyNumberFormat="1" applyFont="1" applyBorder="1" applyAlignment="1" applyProtection="1">
      <alignment horizontal="center" vertical="center"/>
      <protection locked="0"/>
    </xf>
    <xf numFmtId="49" fontId="3" fillId="0" borderId="13" xfId="0" applyNumberFormat="1" applyFont="1" applyBorder="1" applyAlignment="1" applyProtection="1">
      <alignment horizontal="center" vertical="center"/>
      <protection locked="0"/>
    </xf>
    <xf numFmtId="0" fontId="12" fillId="6" borderId="19" xfId="0" applyFont="1" applyFill="1" applyBorder="1" applyAlignment="1">
      <alignment horizontal="center" vertical="center"/>
    </xf>
    <xf numFmtId="0" fontId="12" fillId="6" borderId="0" xfId="0" applyFont="1" applyFill="1" applyAlignment="1">
      <alignment horizontal="center" vertical="center"/>
    </xf>
    <xf numFmtId="0" fontId="12" fillId="6" borderId="20" xfId="0" applyFont="1" applyFill="1" applyBorder="1" applyAlignment="1">
      <alignment horizontal="center" vertical="center"/>
    </xf>
    <xf numFmtId="0" fontId="12" fillId="6" borderId="21" xfId="0" applyFont="1" applyFill="1" applyBorder="1" applyAlignment="1">
      <alignment horizontal="center" vertical="center"/>
    </xf>
    <xf numFmtId="0" fontId="12" fillId="0" borderId="8" xfId="0" applyFont="1" applyBorder="1" applyAlignment="1" applyProtection="1">
      <alignment horizontal="center" vertical="center"/>
      <protection locked="0"/>
    </xf>
    <xf numFmtId="0" fontId="12" fillId="0" borderId="0" xfId="0" applyFont="1" applyAlignment="1" applyProtection="1">
      <alignment horizontal="center" vertical="center"/>
      <protection locked="0"/>
    </xf>
    <xf numFmtId="0" fontId="12" fillId="0" borderId="23" xfId="0" applyFont="1" applyBorder="1" applyAlignment="1" applyProtection="1">
      <alignment horizontal="center" vertical="center"/>
      <protection locked="0"/>
    </xf>
    <xf numFmtId="0" fontId="12" fillId="0" borderId="69" xfId="0" applyFont="1" applyBorder="1" applyAlignment="1" applyProtection="1">
      <alignment horizontal="center" vertical="center"/>
      <protection locked="0"/>
    </xf>
    <xf numFmtId="0" fontId="12" fillId="0" borderId="21" xfId="0" applyFont="1" applyBorder="1" applyAlignment="1" applyProtection="1">
      <alignment horizontal="center" vertical="center"/>
      <protection locked="0"/>
    </xf>
    <xf numFmtId="0" fontId="12" fillId="0" borderId="24" xfId="0" applyFont="1" applyBorder="1" applyAlignment="1" applyProtection="1">
      <alignment horizontal="center" vertical="center"/>
      <protection locked="0"/>
    </xf>
    <xf numFmtId="180" fontId="5" fillId="0" borderId="3" xfId="0" applyNumberFormat="1" applyFont="1" applyBorder="1" applyAlignment="1" applyProtection="1">
      <alignment horizontal="center" vertical="center"/>
      <protection locked="0"/>
    </xf>
    <xf numFmtId="0" fontId="8" fillId="0" borderId="0" xfId="0" applyFont="1" applyAlignment="1" applyProtection="1">
      <alignment horizontal="left" vertical="center" indent="2"/>
      <protection locked="0"/>
    </xf>
    <xf numFmtId="0" fontId="8" fillId="0" borderId="19" xfId="0" applyFont="1" applyBorder="1" applyAlignment="1" applyProtection="1">
      <alignment horizontal="left" vertical="center" indent="2"/>
      <protection locked="0"/>
    </xf>
    <xf numFmtId="0" fontId="8" fillId="0" borderId="55" xfId="0" applyFont="1" applyBorder="1" applyAlignment="1" applyProtection="1">
      <alignment horizontal="left" vertical="center" indent="2"/>
      <protection locked="0"/>
    </xf>
    <xf numFmtId="0" fontId="8" fillId="0" borderId="4" xfId="0" applyFont="1" applyBorder="1" applyAlignment="1" applyProtection="1">
      <alignment horizontal="left" vertical="center" indent="2"/>
      <protection locked="0"/>
    </xf>
  </cellXfs>
  <cellStyles count="4">
    <cellStyle name="パーセント" xfId="1" builtinId="5"/>
    <cellStyle name="桁区切り" xfId="2" builtinId="6"/>
    <cellStyle name="標準" xfId="0" builtinId="0"/>
    <cellStyle name="標準 2" xfId="3" xr:uid="{011EC953-412F-4C55-A59D-0ACAAD5638C9}"/>
  </cellStyles>
  <dxfs count="13">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FFCC"/>
        </patternFill>
      </fill>
    </dxf>
    <dxf>
      <fill>
        <patternFill>
          <bgColor rgb="FFFFFFCC"/>
        </patternFill>
      </fill>
    </dxf>
    <dxf>
      <fill>
        <patternFill>
          <bgColor rgb="FFFFFFCC"/>
        </patternFill>
      </fill>
    </dxf>
    <dxf>
      <fill>
        <patternFill>
          <bgColor rgb="FFFFFFCC"/>
        </patternFill>
      </fill>
    </dxf>
  </dxfs>
  <tableStyles count="0" defaultTableStyle="TableStyleMedium2" defaultPivotStyle="PivotStyleLight16"/>
  <colors>
    <mruColors>
      <color rgb="FFFFFFCC"/>
      <color rgb="FFCCFFFF"/>
      <color rgb="FFCCFFCC"/>
      <color rgb="FF99FF99"/>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_rels/drawing3.xml.rels><?xml version="1.0" encoding="UTF-8" standalone="yes"?>
<Relationships xmlns="http://schemas.openxmlformats.org/package/2006/relationships"><Relationship Id="rId1" Type="http://schemas.openxmlformats.org/officeDocument/2006/relationships/image" Target="../media/image1.emf"/></Relationships>
</file>

<file path=xl/drawings/_rels/drawing5.xml.rels><?xml version="1.0" encoding="UTF-8" standalone="yes"?>
<Relationships xmlns="http://schemas.openxmlformats.org/package/2006/relationships"><Relationship Id="rId1" Type="http://schemas.openxmlformats.org/officeDocument/2006/relationships/image" Target="../media/image1.emf"/></Relationships>
</file>

<file path=xl/drawings/_rels/drawing6.xml.rels><?xml version="1.0" encoding="UTF-8" standalone="yes"?>
<Relationships xmlns="http://schemas.openxmlformats.org/package/2006/relationships"><Relationship Id="rId1" Type="http://schemas.openxmlformats.org/officeDocument/2006/relationships/image" Target="../media/image1.emf"/></Relationships>
</file>

<file path=xl/drawings/_rels/drawing7.xml.rels><?xml version="1.0" encoding="UTF-8" standalone="yes"?>
<Relationships xmlns="http://schemas.openxmlformats.org/package/2006/relationships"><Relationship Id="rId1" Type="http://schemas.openxmlformats.org/officeDocument/2006/relationships/image" Target="../media/image1.emf"/></Relationships>
</file>

<file path=xl/drawings/_rels/drawing8.xml.rels><?xml version="1.0" encoding="UTF-8" standalone="yes"?>
<Relationships xmlns="http://schemas.openxmlformats.org/package/2006/relationships"><Relationship Id="rId1" Type="http://schemas.openxmlformats.org/officeDocument/2006/relationships/image" Target="../media/image1.emf"/></Relationships>
</file>

<file path=xl/drawings/_rels/drawing9.xml.rels><?xml version="1.0" encoding="UTF-8" standalone="yes"?>
<Relationships xmlns="http://schemas.openxmlformats.org/package/2006/relationships"><Relationship Id="rId1" Type="http://schemas.openxmlformats.org/officeDocument/2006/relationships/image" Target="../media/image1.emf"/></Relationships>
</file>

<file path=xl/drawings/_rels/drawing10.xml.rels><?xml version="1.0" encoding="UTF-8" standalone="yes"?>
<Relationships xmlns="http://schemas.openxmlformats.org/package/2006/relationships"><Relationship Id="rId1" Type="http://schemas.openxmlformats.org/officeDocument/2006/relationships/image" Target="../media/image1.emf"/></Relationships>
</file>

<file path=xl/drawings/_rels/drawing11.xml.rels><?xml version="1.0" encoding="UTF-8" standalone="yes"?>
<Relationships xmlns="http://schemas.openxmlformats.org/package/2006/relationships"><Relationship Id="rId1" Type="http://schemas.openxmlformats.org/officeDocument/2006/relationships/image" Target="../media/image1.emf"/></Relationships>
</file>

<file path=xl/drawings/_rels/drawing12.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58</xdr:col>
      <xdr:colOff>85725</xdr:colOff>
      <xdr:row>21</xdr:row>
      <xdr:rowOff>123825</xdr:rowOff>
    </xdr:from>
    <xdr:to>
      <xdr:col>91</xdr:col>
      <xdr:colOff>542925</xdr:colOff>
      <xdr:row>25</xdr:row>
      <xdr:rowOff>85725</xdr:rowOff>
    </xdr:to>
    <xdr:sp macro="" textlink="">
      <xdr:nvSpPr>
        <xdr:cNvPr id="2" name="角丸四角形 4">
          <a:extLst>
            <a:ext uri="{FF2B5EF4-FFF2-40B4-BE49-F238E27FC236}">
              <a16:creationId xmlns:a16="http://schemas.microsoft.com/office/drawing/2014/main" id="{415AADF7-C54B-4F0A-9133-3475F06E432B}"/>
            </a:ext>
          </a:extLst>
        </xdr:cNvPr>
        <xdr:cNvSpPr/>
      </xdr:nvSpPr>
      <xdr:spPr bwMode="auto">
        <a:xfrm>
          <a:off x="7267575" y="5429250"/>
          <a:ext cx="5514975" cy="1104900"/>
        </a:xfrm>
        <a:prstGeom prst="roundRect">
          <a:avLst/>
        </a:prstGeom>
        <a:solidFill>
          <a:srgbClr val="FFCCFF"/>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xdr:spPr>
      <xdr:txBody>
        <a:bodyPr vertOverflow="clip" horzOverflow="clip" wrap="square" lIns="18288" tIns="0" rIns="0" bIns="0" rtlCol="0" anchor="ctr" anchorCtr="0" upright="1"/>
        <a:lstStyle/>
        <a:p>
          <a:pPr algn="l"/>
          <a:r>
            <a:rPr lang="ja-JP" altLang="en-US" sz="1200" b="1"/>
            <a:t>工事別に複数枚の請求書をご提出いただく際は、各請求書の内容をまとめた総括表を必ず添付いただきますようお願いいたします。総括表には工事名、請求金額、合計金額をご記載ください。</a:t>
          </a:r>
          <a:endParaRPr kumimoji="1" lang="ja-JP" altLang="en-US" sz="1200" b="1"/>
        </a:p>
      </xdr:txBody>
    </xdr:sp>
    <xdr:clientData/>
  </xdr:twoCellAnchor>
  <xdr:twoCellAnchor>
    <xdr:from>
      <xdr:col>25</xdr:col>
      <xdr:colOff>114300</xdr:colOff>
      <xdr:row>6</xdr:row>
      <xdr:rowOff>47625</xdr:rowOff>
    </xdr:from>
    <xdr:to>
      <xdr:col>45</xdr:col>
      <xdr:colOff>28575</xdr:colOff>
      <xdr:row>7</xdr:row>
      <xdr:rowOff>247651</xdr:rowOff>
    </xdr:to>
    <xdr:sp macro="" textlink="">
      <xdr:nvSpPr>
        <xdr:cNvPr id="5" name="四角形吹き出し 6">
          <a:extLst>
            <a:ext uri="{FF2B5EF4-FFF2-40B4-BE49-F238E27FC236}">
              <a16:creationId xmlns:a16="http://schemas.microsoft.com/office/drawing/2014/main" id="{785F0FCF-929A-4191-92DB-A32DC5E6C40A}"/>
            </a:ext>
          </a:extLst>
        </xdr:cNvPr>
        <xdr:cNvSpPr/>
      </xdr:nvSpPr>
      <xdr:spPr bwMode="auto">
        <a:xfrm>
          <a:off x="3209925" y="1085850"/>
          <a:ext cx="2390775" cy="542926"/>
        </a:xfrm>
        <a:prstGeom prst="wedgeRectCallout">
          <a:avLst>
            <a:gd name="adj1" fmla="val -89657"/>
            <a:gd name="adj2" fmla="val 337589"/>
          </a:avLst>
        </a:prstGeom>
        <a:solidFill>
          <a:schemeClr val="accent5">
            <a:lumMod val="20000"/>
            <a:lumOff val="80000"/>
          </a:schemeClr>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xdr:spPr>
      <xdr:txBody>
        <a:bodyPr vertOverflow="clip" horzOverflow="clip" wrap="square" lIns="18288" tIns="0" rIns="0" bIns="0" rtlCol="0" anchor="t" upright="1"/>
        <a:lstStyle/>
        <a:p>
          <a:pPr algn="l"/>
          <a:r>
            <a:rPr kumimoji="1" lang="ja-JP" altLang="en-US" sz="1100"/>
            <a:t>契約工事については注文番号及び工事名を入力してください。</a:t>
          </a:r>
          <a:endParaRPr kumimoji="1" lang="en-US" altLang="ja-JP" sz="1100"/>
        </a:p>
        <a:p>
          <a:pPr algn="l"/>
          <a:endParaRPr kumimoji="1" lang="ja-JP" altLang="en-US" sz="1100"/>
        </a:p>
        <a:p>
          <a:pPr algn="l"/>
          <a:endParaRPr kumimoji="1" lang="ja-JP" altLang="en-US" sz="1100"/>
        </a:p>
        <a:p>
          <a:pPr algn="l"/>
          <a:endParaRPr kumimoji="1" lang="ja-JP" altLang="en-US" sz="1100"/>
        </a:p>
        <a:p>
          <a:pPr algn="l"/>
          <a:endParaRPr kumimoji="1" lang="ja-JP" altLang="en-US" sz="1100"/>
        </a:p>
      </xdr:txBody>
    </xdr:sp>
    <xdr:clientData/>
  </xdr:twoCellAnchor>
  <xdr:twoCellAnchor>
    <xdr:from>
      <xdr:col>44</xdr:col>
      <xdr:colOff>38100</xdr:colOff>
      <xdr:row>7</xdr:row>
      <xdr:rowOff>333375</xdr:rowOff>
    </xdr:from>
    <xdr:to>
      <xdr:col>61</xdr:col>
      <xdr:colOff>38100</xdr:colOff>
      <xdr:row>9</xdr:row>
      <xdr:rowOff>95251</xdr:rowOff>
    </xdr:to>
    <xdr:sp macro="" textlink="">
      <xdr:nvSpPr>
        <xdr:cNvPr id="6" name="四角形吹き出し 6">
          <a:extLst>
            <a:ext uri="{FF2B5EF4-FFF2-40B4-BE49-F238E27FC236}">
              <a16:creationId xmlns:a16="http://schemas.microsoft.com/office/drawing/2014/main" id="{3077ED1C-1363-4CFD-A1E2-2295C2BCA498}"/>
            </a:ext>
          </a:extLst>
        </xdr:cNvPr>
        <xdr:cNvSpPr/>
      </xdr:nvSpPr>
      <xdr:spPr bwMode="auto">
        <a:xfrm>
          <a:off x="5486400" y="1714500"/>
          <a:ext cx="2105025" cy="342901"/>
        </a:xfrm>
        <a:prstGeom prst="wedgeRectCallout">
          <a:avLst>
            <a:gd name="adj1" fmla="val -61815"/>
            <a:gd name="adj2" fmla="val 333798"/>
          </a:avLst>
        </a:prstGeom>
        <a:solidFill>
          <a:schemeClr val="accent5">
            <a:lumMod val="20000"/>
            <a:lumOff val="80000"/>
          </a:schemeClr>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xdr:spPr>
      <xdr:txBody>
        <a:bodyPr vertOverflow="clip" horzOverflow="clip" wrap="square" lIns="18288" tIns="0" rIns="0" bIns="0" rtlCol="0" anchor="t" upright="1"/>
        <a:lstStyle/>
        <a:p>
          <a:pPr algn="l"/>
          <a:r>
            <a:rPr kumimoji="1" lang="ja-JP" altLang="en-US" sz="1100"/>
            <a:t>　　　税込で入力してください。</a:t>
          </a:r>
        </a:p>
        <a:p>
          <a:pPr algn="l"/>
          <a:endParaRPr kumimoji="1" lang="ja-JP" altLang="en-US" sz="1100"/>
        </a:p>
        <a:p>
          <a:pPr algn="l"/>
          <a:endParaRPr kumimoji="1" lang="ja-JP" altLang="en-US" sz="1100"/>
        </a:p>
        <a:p>
          <a:pPr algn="l"/>
          <a:endParaRPr kumimoji="1" lang="ja-JP" altLang="en-US" sz="1100"/>
        </a:p>
      </xdr:txBody>
    </xdr:sp>
    <xdr:clientData/>
  </xdr:twoCellAnchor>
  <xdr:twoCellAnchor>
    <xdr:from>
      <xdr:col>33</xdr:col>
      <xdr:colOff>47625</xdr:colOff>
      <xdr:row>2</xdr:row>
      <xdr:rowOff>114300</xdr:rowOff>
    </xdr:from>
    <xdr:to>
      <xdr:col>50</xdr:col>
      <xdr:colOff>95250</xdr:colOff>
      <xdr:row>5</xdr:row>
      <xdr:rowOff>28575</xdr:rowOff>
    </xdr:to>
    <xdr:sp macro="" textlink="">
      <xdr:nvSpPr>
        <xdr:cNvPr id="7" name="角丸四角形 4">
          <a:extLst>
            <a:ext uri="{FF2B5EF4-FFF2-40B4-BE49-F238E27FC236}">
              <a16:creationId xmlns:a16="http://schemas.microsoft.com/office/drawing/2014/main" id="{C0D77EDE-F213-494E-800A-94AE63994689}"/>
            </a:ext>
          </a:extLst>
        </xdr:cNvPr>
        <xdr:cNvSpPr/>
      </xdr:nvSpPr>
      <xdr:spPr bwMode="auto">
        <a:xfrm>
          <a:off x="4133850" y="476250"/>
          <a:ext cx="2152650" cy="476250"/>
        </a:xfrm>
        <a:prstGeom prst="roundRect">
          <a:avLst/>
        </a:prstGeom>
        <a:solidFill>
          <a:srgbClr val="FF0000"/>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xdr:spPr>
      <xdr:txBody>
        <a:bodyPr vertOverflow="clip" horzOverflow="clip" wrap="square" lIns="18288" tIns="0" rIns="0" bIns="0" rtlCol="0" anchor="t" upright="1"/>
        <a:lstStyle/>
        <a:p>
          <a:pPr algn="ctr"/>
          <a:r>
            <a:rPr kumimoji="1" lang="ja-JP" altLang="en-US" sz="2400"/>
            <a:t>入力例</a:t>
          </a:r>
        </a:p>
      </xdr:txBody>
    </xdr:sp>
    <xdr:clientData/>
  </xdr:twoCellAnchor>
  <xdr:twoCellAnchor>
    <xdr:from>
      <xdr:col>64</xdr:col>
      <xdr:colOff>19050</xdr:colOff>
      <xdr:row>6</xdr:row>
      <xdr:rowOff>114300</xdr:rowOff>
    </xdr:from>
    <xdr:to>
      <xdr:col>81</xdr:col>
      <xdr:colOff>0</xdr:colOff>
      <xdr:row>9</xdr:row>
      <xdr:rowOff>9525</xdr:rowOff>
    </xdr:to>
    <xdr:sp macro="" textlink="">
      <xdr:nvSpPr>
        <xdr:cNvPr id="9" name="角丸四角形 4">
          <a:extLst>
            <a:ext uri="{FF2B5EF4-FFF2-40B4-BE49-F238E27FC236}">
              <a16:creationId xmlns:a16="http://schemas.microsoft.com/office/drawing/2014/main" id="{58A5F639-394B-4578-8CD9-15E5AEAF57E6}"/>
            </a:ext>
          </a:extLst>
        </xdr:cNvPr>
        <xdr:cNvSpPr/>
      </xdr:nvSpPr>
      <xdr:spPr bwMode="auto">
        <a:xfrm>
          <a:off x="8010525" y="1152525"/>
          <a:ext cx="2466975" cy="819150"/>
        </a:xfrm>
        <a:prstGeom prst="roundRect">
          <a:avLst/>
        </a:prstGeom>
        <a:solidFill>
          <a:schemeClr val="accent5">
            <a:lumMod val="20000"/>
            <a:lumOff val="80000"/>
          </a:schemeClr>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xdr:spPr>
      <xdr:txBody>
        <a:bodyPr vertOverflow="clip" horzOverflow="clip" wrap="square" lIns="18288" tIns="0" rIns="0" bIns="0" rtlCol="0" anchor="t" upright="1"/>
        <a:lstStyle/>
        <a:p>
          <a:pPr algn="l"/>
          <a:r>
            <a:rPr kumimoji="1" lang="ja-JP" altLang="en-US" sz="1100"/>
            <a:t>記名押印ください。</a:t>
          </a:r>
          <a:endParaRPr kumimoji="1" lang="en-US" altLang="ja-JP" sz="1100"/>
        </a:p>
        <a:p>
          <a:pPr algn="l"/>
          <a:r>
            <a:rPr kumimoji="1" lang="ja-JP" altLang="en-US" sz="1100"/>
            <a:t>（電子の場合は押印不要）</a:t>
          </a:r>
        </a:p>
        <a:p>
          <a:pPr algn="l"/>
          <a:r>
            <a:rPr kumimoji="1" lang="ja-JP" altLang="en-US" sz="1100"/>
            <a:t>ご担当者名も入力ください。</a:t>
          </a:r>
        </a:p>
        <a:p>
          <a:pPr algn="l"/>
          <a:endParaRPr kumimoji="1" lang="ja-JP" altLang="en-US" sz="1100"/>
        </a:p>
      </xdr:txBody>
    </xdr:sp>
    <xdr:clientData/>
  </xdr:twoCellAnchor>
  <xdr:twoCellAnchor>
    <xdr:from>
      <xdr:col>60</xdr:col>
      <xdr:colOff>19050</xdr:colOff>
      <xdr:row>17</xdr:row>
      <xdr:rowOff>85725</xdr:rowOff>
    </xdr:from>
    <xdr:to>
      <xdr:col>84</xdr:col>
      <xdr:colOff>76200</xdr:colOff>
      <xdr:row>20</xdr:row>
      <xdr:rowOff>152400</xdr:rowOff>
    </xdr:to>
    <xdr:sp macro="" textlink="">
      <xdr:nvSpPr>
        <xdr:cNvPr id="10" name="角丸四角形吹き出し 1">
          <a:extLst>
            <a:ext uri="{FF2B5EF4-FFF2-40B4-BE49-F238E27FC236}">
              <a16:creationId xmlns:a16="http://schemas.microsoft.com/office/drawing/2014/main" id="{45395FED-366D-45A8-9143-162FFC5E5674}"/>
            </a:ext>
          </a:extLst>
        </xdr:cNvPr>
        <xdr:cNvSpPr/>
      </xdr:nvSpPr>
      <xdr:spPr bwMode="auto">
        <a:xfrm>
          <a:off x="7448550" y="4057650"/>
          <a:ext cx="3590925" cy="1066800"/>
        </a:xfrm>
        <a:prstGeom prst="wedgeRoundRectCallout">
          <a:avLst>
            <a:gd name="adj1" fmla="val 61839"/>
            <a:gd name="adj2" fmla="val -176062"/>
            <a:gd name="adj3" fmla="val 16667"/>
          </a:avLst>
        </a:prstGeom>
        <a:solidFill>
          <a:schemeClr val="accent4">
            <a:lumMod val="40000"/>
            <a:lumOff val="60000"/>
          </a:schemeClr>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xdr:spPr>
      <xdr:txBody>
        <a:bodyPr vertOverflow="clip" horzOverflow="clip" wrap="square" lIns="18288" tIns="0" rIns="0" bIns="0" rtlCol="0" anchor="t" upright="1"/>
        <a:lstStyle/>
        <a:p>
          <a:pPr algn="l"/>
          <a:r>
            <a:rPr kumimoji="1" lang="ja-JP" altLang="en-US" sz="1100"/>
            <a:t>適格請求書発行事業者であるとき</a:t>
          </a:r>
          <a:endParaRPr kumimoji="1" lang="en-US" altLang="ja-JP" sz="1100"/>
        </a:p>
        <a:p>
          <a:pPr algn="l"/>
          <a:r>
            <a:rPr kumimoji="1" lang="ja-JP" altLang="en-US" sz="1100"/>
            <a:t>適格請求書発行事業者登録番号を入力ください。</a:t>
          </a:r>
        </a:p>
        <a:p>
          <a:pPr algn="l"/>
          <a:r>
            <a:rPr kumimoji="1" lang="ja-JP" altLang="en-US" sz="1100"/>
            <a:t>また</a:t>
          </a:r>
        </a:p>
        <a:p>
          <a:pPr algn="l">
            <a:lnSpc>
              <a:spcPts val="1300"/>
            </a:lnSpc>
          </a:pPr>
          <a:r>
            <a:rPr kumimoji="1" lang="ja-JP" altLang="en-US" sz="1100"/>
            <a:t>免税事業者の場合、免税事業者欄に〇を入力ください。</a:t>
          </a:r>
        </a:p>
      </xdr:txBody>
    </xdr:sp>
    <xdr:clientData/>
  </xdr:twoCellAnchor>
  <xdr:twoCellAnchor>
    <xdr:from>
      <xdr:col>73</xdr:col>
      <xdr:colOff>95250</xdr:colOff>
      <xdr:row>7</xdr:row>
      <xdr:rowOff>123825</xdr:rowOff>
    </xdr:from>
    <xdr:to>
      <xdr:col>83</xdr:col>
      <xdr:colOff>38100</xdr:colOff>
      <xdr:row>9</xdr:row>
      <xdr:rowOff>152400</xdr:rowOff>
    </xdr:to>
    <xdr:cxnSp macro="">
      <xdr:nvCxnSpPr>
        <xdr:cNvPr id="4" name="直線矢印コネクタ 3">
          <a:extLst>
            <a:ext uri="{FF2B5EF4-FFF2-40B4-BE49-F238E27FC236}">
              <a16:creationId xmlns:a16="http://schemas.microsoft.com/office/drawing/2014/main" id="{E0A46FC1-076E-63A5-0340-A4186E174814}"/>
            </a:ext>
          </a:extLst>
        </xdr:cNvPr>
        <xdr:cNvCxnSpPr/>
      </xdr:nvCxnSpPr>
      <xdr:spPr bwMode="auto">
        <a:xfrm>
          <a:off x="9410700" y="1504950"/>
          <a:ext cx="1295400" cy="609600"/>
        </a:xfrm>
        <a:prstGeom prst="straightConnector1">
          <a:avLst/>
        </a:prstGeom>
        <a:ln>
          <a:headEnd type="none" w="med" len="med"/>
          <a:tailEnd type="triangle"/>
        </a:ln>
      </xdr:spPr>
      <xdr:style>
        <a:lnRef idx="1">
          <a:schemeClr val="accent2"/>
        </a:lnRef>
        <a:fillRef idx="0">
          <a:schemeClr val="accent2"/>
        </a:fillRef>
        <a:effectRef idx="0">
          <a:schemeClr val="accent2"/>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32</xdr:col>
      <xdr:colOff>9524</xdr:colOff>
      <xdr:row>4</xdr:row>
      <xdr:rowOff>57150</xdr:rowOff>
    </xdr:from>
    <xdr:to>
      <xdr:col>56</xdr:col>
      <xdr:colOff>57149</xdr:colOff>
      <xdr:row>7</xdr:row>
      <xdr:rowOff>47625</xdr:rowOff>
    </xdr:to>
    <xdr:sp macro="" textlink="">
      <xdr:nvSpPr>
        <xdr:cNvPr id="3" name="角丸四角形 4">
          <a:extLst>
            <a:ext uri="{FF2B5EF4-FFF2-40B4-BE49-F238E27FC236}">
              <a16:creationId xmlns:a16="http://schemas.microsoft.com/office/drawing/2014/main" id="{E6DFDF32-2EDB-4E90-856F-DD4F11188B36}"/>
            </a:ext>
          </a:extLst>
        </xdr:cNvPr>
        <xdr:cNvSpPr/>
      </xdr:nvSpPr>
      <xdr:spPr bwMode="auto">
        <a:xfrm>
          <a:off x="4314824" y="790575"/>
          <a:ext cx="2809875" cy="476250"/>
        </a:xfrm>
        <a:prstGeom prst="roundRect">
          <a:avLst/>
        </a:prstGeom>
        <a:solidFill>
          <a:srgbClr val="00B0F0"/>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xdr:spPr>
      <xdr:txBody>
        <a:bodyPr vertOverflow="clip" horzOverflow="clip" wrap="square" lIns="18288" tIns="0" rIns="0" bIns="0" rtlCol="0" anchor="t" upright="1"/>
        <a:lstStyle/>
        <a:p>
          <a:pPr algn="ctr"/>
          <a:r>
            <a:rPr kumimoji="1" lang="ja-JP" altLang="en-US" sz="2400"/>
            <a:t>契約工事入力例</a:t>
          </a:r>
        </a:p>
      </xdr:txBody>
    </xdr:sp>
    <xdr:clientData/>
  </xdr:twoCellAnchor>
  <xdr:twoCellAnchor>
    <xdr:from>
      <xdr:col>65</xdr:col>
      <xdr:colOff>85725</xdr:colOff>
      <xdr:row>29</xdr:row>
      <xdr:rowOff>47625</xdr:rowOff>
    </xdr:from>
    <xdr:to>
      <xdr:col>90</xdr:col>
      <xdr:colOff>466725</xdr:colOff>
      <xdr:row>48</xdr:row>
      <xdr:rowOff>28575</xdr:rowOff>
    </xdr:to>
    <xdr:sp macro="" textlink="">
      <xdr:nvSpPr>
        <xdr:cNvPr id="5" name="角丸四角形吹き出し 1">
          <a:extLst>
            <a:ext uri="{FF2B5EF4-FFF2-40B4-BE49-F238E27FC236}">
              <a16:creationId xmlns:a16="http://schemas.microsoft.com/office/drawing/2014/main" id="{FF76A337-3CB1-4E0F-A1DF-3BBC0433B70E}"/>
            </a:ext>
          </a:extLst>
        </xdr:cNvPr>
        <xdr:cNvSpPr/>
      </xdr:nvSpPr>
      <xdr:spPr bwMode="auto">
        <a:xfrm>
          <a:off x="8267700" y="4057650"/>
          <a:ext cx="3590925" cy="1066800"/>
        </a:xfrm>
        <a:prstGeom prst="wedgeRoundRectCallout">
          <a:avLst>
            <a:gd name="adj1" fmla="val 61839"/>
            <a:gd name="adj2" fmla="val -176062"/>
            <a:gd name="adj3" fmla="val 16667"/>
          </a:avLst>
        </a:prstGeom>
        <a:solidFill>
          <a:schemeClr val="accent4">
            <a:lumMod val="40000"/>
            <a:lumOff val="60000"/>
          </a:schemeClr>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xdr:spPr>
      <xdr:txBody>
        <a:bodyPr vertOverflow="clip" horzOverflow="clip" wrap="square" lIns="18288" tIns="0" rIns="0" bIns="0" rtlCol="0" anchor="t" upright="1"/>
        <a:lstStyle/>
        <a:p>
          <a:pPr algn="l"/>
          <a:r>
            <a:rPr kumimoji="1" lang="ja-JP" altLang="en-US" sz="1100"/>
            <a:t>適格請求書発行事業者であるとき</a:t>
          </a:r>
          <a:endParaRPr kumimoji="1" lang="en-US" altLang="ja-JP" sz="1100"/>
        </a:p>
        <a:p>
          <a:pPr algn="l"/>
          <a:r>
            <a:rPr kumimoji="1" lang="ja-JP" altLang="en-US" sz="1100"/>
            <a:t>適格請求書発行事業者登録番号を入力ください。</a:t>
          </a:r>
        </a:p>
        <a:p>
          <a:pPr algn="l"/>
          <a:r>
            <a:rPr kumimoji="1" lang="ja-JP" altLang="en-US" sz="1100"/>
            <a:t>また</a:t>
          </a:r>
        </a:p>
        <a:p>
          <a:pPr algn="l">
            <a:lnSpc>
              <a:spcPts val="1300"/>
            </a:lnSpc>
          </a:pPr>
          <a:r>
            <a:rPr kumimoji="1" lang="ja-JP" altLang="en-US" sz="1100"/>
            <a:t>免税事業者の場合、免税事業者欄に〇を入力ください。</a:t>
          </a:r>
        </a:p>
      </xdr:txBody>
    </xdr:sp>
    <xdr:clientData/>
  </xdr:twoCellAnchor>
  <xdr:twoCellAnchor>
    <xdr:from>
      <xdr:col>21</xdr:col>
      <xdr:colOff>38100</xdr:colOff>
      <xdr:row>40</xdr:row>
      <xdr:rowOff>28575</xdr:rowOff>
    </xdr:from>
    <xdr:to>
      <xdr:col>34</xdr:col>
      <xdr:colOff>95250</xdr:colOff>
      <xdr:row>49</xdr:row>
      <xdr:rowOff>28576</xdr:rowOff>
    </xdr:to>
    <xdr:sp macro="" textlink="">
      <xdr:nvSpPr>
        <xdr:cNvPr id="6" name="四角形吹き出し 6">
          <a:extLst>
            <a:ext uri="{FF2B5EF4-FFF2-40B4-BE49-F238E27FC236}">
              <a16:creationId xmlns:a16="http://schemas.microsoft.com/office/drawing/2014/main" id="{0145F594-D481-473A-ABC0-9F643972087B}"/>
            </a:ext>
          </a:extLst>
        </xdr:cNvPr>
        <xdr:cNvSpPr/>
      </xdr:nvSpPr>
      <xdr:spPr bwMode="auto">
        <a:xfrm>
          <a:off x="2952750" y="4667250"/>
          <a:ext cx="1695450" cy="514351"/>
        </a:xfrm>
        <a:prstGeom prst="wedgeRectCallout">
          <a:avLst>
            <a:gd name="adj1" fmla="val -139680"/>
            <a:gd name="adj2" fmla="val 190893"/>
          </a:avLst>
        </a:prstGeom>
        <a:solidFill>
          <a:schemeClr val="accent5">
            <a:lumMod val="20000"/>
            <a:lumOff val="80000"/>
          </a:schemeClr>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xdr:spPr>
      <xdr:txBody>
        <a:bodyPr vertOverflow="clip" horzOverflow="clip" wrap="square" lIns="18288" tIns="0" rIns="0" bIns="0" rtlCol="0" anchor="t" upright="1"/>
        <a:lstStyle/>
        <a:p>
          <a:pPr algn="l"/>
          <a:r>
            <a:rPr kumimoji="1" lang="ja-JP" altLang="en-US" sz="1100"/>
            <a:t>契約の内、支払回数を入力ください。</a:t>
          </a:r>
        </a:p>
        <a:p>
          <a:pPr algn="l"/>
          <a:endParaRPr kumimoji="1" lang="ja-JP" altLang="en-US" sz="1100"/>
        </a:p>
        <a:p>
          <a:pPr algn="l"/>
          <a:endParaRPr kumimoji="1" lang="ja-JP" altLang="en-US" sz="1100"/>
        </a:p>
        <a:p>
          <a:pPr algn="l"/>
          <a:endParaRPr kumimoji="1" lang="ja-JP" altLang="en-US" sz="1100"/>
        </a:p>
      </xdr:txBody>
    </xdr:sp>
    <xdr:clientData/>
  </xdr:twoCellAnchor>
  <xdr:twoCellAnchor>
    <xdr:from>
      <xdr:col>15</xdr:col>
      <xdr:colOff>114300</xdr:colOff>
      <xdr:row>1</xdr:row>
      <xdr:rowOff>76200</xdr:rowOff>
    </xdr:from>
    <xdr:to>
      <xdr:col>30</xdr:col>
      <xdr:colOff>76200</xdr:colOff>
      <xdr:row>2</xdr:row>
      <xdr:rowOff>114300</xdr:rowOff>
    </xdr:to>
    <xdr:sp macro="" textlink="">
      <xdr:nvSpPr>
        <xdr:cNvPr id="7" name="四角形吹き出し 2">
          <a:extLst>
            <a:ext uri="{FF2B5EF4-FFF2-40B4-BE49-F238E27FC236}">
              <a16:creationId xmlns:a16="http://schemas.microsoft.com/office/drawing/2014/main" id="{A28EDB04-7364-4D30-98C9-B6FDACD87667}"/>
            </a:ext>
          </a:extLst>
        </xdr:cNvPr>
        <xdr:cNvSpPr/>
      </xdr:nvSpPr>
      <xdr:spPr bwMode="auto">
        <a:xfrm>
          <a:off x="2286000" y="257175"/>
          <a:ext cx="1819275" cy="219075"/>
        </a:xfrm>
        <a:prstGeom prst="wedgeRectCallout">
          <a:avLst>
            <a:gd name="adj1" fmla="val -51138"/>
            <a:gd name="adj2" fmla="val 219548"/>
          </a:avLst>
        </a:prstGeom>
        <a:solidFill>
          <a:schemeClr val="accent5">
            <a:lumMod val="20000"/>
            <a:lumOff val="80000"/>
          </a:schemeClr>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xdr:spPr>
      <xdr:txBody>
        <a:bodyPr vertOverflow="clip" horzOverflow="clip" wrap="square" lIns="18288" tIns="0" rIns="0" bIns="0" rtlCol="0" anchor="t" anchorCtr="1" upright="1"/>
        <a:lstStyle/>
        <a:p>
          <a:pPr algn="l"/>
          <a:r>
            <a:rPr kumimoji="1" lang="ja-JP" altLang="en-US" sz="1100"/>
            <a:t>作業所名を入力ください。</a:t>
          </a:r>
        </a:p>
        <a:p>
          <a:pPr algn="l"/>
          <a:endParaRPr kumimoji="1" lang="ja-JP" altLang="en-US" sz="1100"/>
        </a:p>
      </xdr:txBody>
    </xdr:sp>
    <xdr:clientData/>
  </xdr:twoCellAnchor>
  <xdr:twoCellAnchor>
    <xdr:from>
      <xdr:col>25</xdr:col>
      <xdr:colOff>114299</xdr:colOff>
      <xdr:row>76</xdr:row>
      <xdr:rowOff>66675</xdr:rowOff>
    </xdr:from>
    <xdr:to>
      <xdr:col>41</xdr:col>
      <xdr:colOff>95249</xdr:colOff>
      <xdr:row>78</xdr:row>
      <xdr:rowOff>9525</xdr:rowOff>
    </xdr:to>
    <xdr:sp macro="" textlink="">
      <xdr:nvSpPr>
        <xdr:cNvPr id="8" name="四角形吹き出し 3">
          <a:extLst>
            <a:ext uri="{FF2B5EF4-FFF2-40B4-BE49-F238E27FC236}">
              <a16:creationId xmlns:a16="http://schemas.microsoft.com/office/drawing/2014/main" id="{65291FCF-3ADF-40CE-9497-CAF5B8F83F75}"/>
            </a:ext>
          </a:extLst>
        </xdr:cNvPr>
        <xdr:cNvSpPr/>
      </xdr:nvSpPr>
      <xdr:spPr bwMode="auto">
        <a:xfrm>
          <a:off x="3524249" y="6677025"/>
          <a:ext cx="1990725" cy="304800"/>
        </a:xfrm>
        <a:prstGeom prst="wedgeRectCallout">
          <a:avLst>
            <a:gd name="adj1" fmla="val -145006"/>
            <a:gd name="adj2" fmla="val -143776"/>
          </a:avLst>
        </a:prstGeom>
        <a:solidFill>
          <a:schemeClr val="accent5">
            <a:lumMod val="20000"/>
            <a:lumOff val="80000"/>
          </a:schemeClr>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xdr:spPr>
      <xdr:txBody>
        <a:bodyPr vertOverflow="clip" horzOverflow="clip" wrap="square" lIns="18288" tIns="0" rIns="0" bIns="0" rtlCol="0" anchor="t" anchorCtr="1" upright="1"/>
        <a:lstStyle/>
        <a:p>
          <a:pPr algn="l"/>
          <a:r>
            <a:rPr kumimoji="1" lang="ja-JP" altLang="en-US" sz="1100"/>
            <a:t>請求対象期間を入力ください。</a:t>
          </a:r>
          <a:endParaRPr kumimoji="1" lang="en-US" altLang="ja-JP" sz="1100"/>
        </a:p>
        <a:p>
          <a:pPr algn="l"/>
          <a:endParaRPr kumimoji="1" lang="ja-JP" altLang="en-US" sz="1100"/>
        </a:p>
        <a:p>
          <a:pPr algn="l"/>
          <a:endParaRPr kumimoji="1" lang="ja-JP" altLang="en-US" sz="1100"/>
        </a:p>
      </xdr:txBody>
    </xdr:sp>
    <xdr:clientData/>
  </xdr:twoCellAnchor>
  <xdr:twoCellAnchor>
    <xdr:from>
      <xdr:col>23</xdr:col>
      <xdr:colOff>114300</xdr:colOff>
      <xdr:row>7</xdr:row>
      <xdr:rowOff>114300</xdr:rowOff>
    </xdr:from>
    <xdr:to>
      <xdr:col>38</xdr:col>
      <xdr:colOff>95250</xdr:colOff>
      <xdr:row>8</xdr:row>
      <xdr:rowOff>104775</xdr:rowOff>
    </xdr:to>
    <xdr:sp macro="" textlink="">
      <xdr:nvSpPr>
        <xdr:cNvPr id="9" name="四角形吹き出し 2">
          <a:extLst>
            <a:ext uri="{FF2B5EF4-FFF2-40B4-BE49-F238E27FC236}">
              <a16:creationId xmlns:a16="http://schemas.microsoft.com/office/drawing/2014/main" id="{5B852ABC-96A0-EB86-4529-0E86E01114F2}"/>
            </a:ext>
          </a:extLst>
        </xdr:cNvPr>
        <xdr:cNvSpPr/>
      </xdr:nvSpPr>
      <xdr:spPr bwMode="auto">
        <a:xfrm>
          <a:off x="3276600" y="1333500"/>
          <a:ext cx="1866900" cy="333375"/>
        </a:xfrm>
        <a:prstGeom prst="wedgeRectCallout">
          <a:avLst>
            <a:gd name="adj1" fmla="val -87149"/>
            <a:gd name="adj2" fmla="val 270889"/>
          </a:avLst>
        </a:prstGeom>
        <a:solidFill>
          <a:schemeClr val="accent5">
            <a:lumMod val="20000"/>
            <a:lumOff val="80000"/>
          </a:schemeClr>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xdr:spPr>
      <xdr:txBody>
        <a:bodyPr vertOverflow="clip" horzOverflow="clip" wrap="square" lIns="18288" tIns="0" rIns="0" bIns="0" rtlCol="0" anchor="t" anchorCtr="1" upright="1"/>
        <a:lstStyle/>
        <a:p>
          <a:pPr algn="l"/>
          <a:r>
            <a:rPr kumimoji="1" lang="ja-JP" altLang="en-US" sz="1100"/>
            <a:t>注文番号を入力ください。</a:t>
          </a:r>
        </a:p>
        <a:p>
          <a:pPr algn="l"/>
          <a:endParaRPr kumimoji="1" lang="ja-JP" altLang="en-US" sz="1100"/>
        </a:p>
      </xdr:txBody>
    </xdr:sp>
    <xdr:clientData/>
  </xdr:twoCellAnchor>
  <xdr:twoCellAnchor>
    <xdr:from>
      <xdr:col>61</xdr:col>
      <xdr:colOff>76200</xdr:colOff>
      <xdr:row>76</xdr:row>
      <xdr:rowOff>38100</xdr:rowOff>
    </xdr:from>
    <xdr:to>
      <xdr:col>93</xdr:col>
      <xdr:colOff>523875</xdr:colOff>
      <xdr:row>82</xdr:row>
      <xdr:rowOff>47625</xdr:rowOff>
    </xdr:to>
    <xdr:sp macro="" textlink="">
      <xdr:nvSpPr>
        <xdr:cNvPr id="10" name="角丸四角形 4">
          <a:extLst>
            <a:ext uri="{FF2B5EF4-FFF2-40B4-BE49-F238E27FC236}">
              <a16:creationId xmlns:a16="http://schemas.microsoft.com/office/drawing/2014/main" id="{08B74D1B-9C7E-44DB-AA58-1E8ABBCC8C46}"/>
            </a:ext>
          </a:extLst>
        </xdr:cNvPr>
        <xdr:cNvSpPr/>
      </xdr:nvSpPr>
      <xdr:spPr bwMode="auto">
        <a:xfrm>
          <a:off x="7972425" y="6648450"/>
          <a:ext cx="5581650" cy="1019175"/>
        </a:xfrm>
        <a:prstGeom prst="roundRect">
          <a:avLst/>
        </a:prstGeom>
        <a:solidFill>
          <a:srgbClr val="FFCCFF"/>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xdr:spPr>
      <xdr:txBody>
        <a:bodyPr vertOverflow="clip" horzOverflow="clip" wrap="square" lIns="18288" tIns="0" rIns="0" bIns="0" rtlCol="0" anchor="ctr" anchorCtr="0" upright="1"/>
        <a:lstStyle/>
        <a:p>
          <a:pPr algn="l"/>
          <a:r>
            <a:rPr lang="ja-JP" altLang="en-US" sz="1200" b="1"/>
            <a:t>工事別に複数枚の請求書をご提出いただく際は、各請求書の内容をまとめた総括表を必ず添付いただきますようお願いいたします。総括表には工事名、請求金額、合計金額をご記載ください。</a:t>
          </a:r>
          <a:endParaRPr kumimoji="1" lang="ja-JP" altLang="en-US" sz="1200" b="1"/>
        </a:p>
      </xdr:txBody>
    </xdr:sp>
    <xdr:clientData/>
  </xdr:twoCellAnchor>
  <xdr:twoCellAnchor>
    <xdr:from>
      <xdr:col>57</xdr:col>
      <xdr:colOff>47625</xdr:colOff>
      <xdr:row>0</xdr:row>
      <xdr:rowOff>114300</xdr:rowOff>
    </xdr:from>
    <xdr:to>
      <xdr:col>71</xdr:col>
      <xdr:colOff>66675</xdr:colOff>
      <xdr:row>1</xdr:row>
      <xdr:rowOff>152400</xdr:rowOff>
    </xdr:to>
    <xdr:sp macro="" textlink="">
      <xdr:nvSpPr>
        <xdr:cNvPr id="11" name="四角形吹き出し 2">
          <a:extLst>
            <a:ext uri="{FF2B5EF4-FFF2-40B4-BE49-F238E27FC236}">
              <a16:creationId xmlns:a16="http://schemas.microsoft.com/office/drawing/2014/main" id="{DD6FDABD-14F3-4390-91D6-30129615EBD3}"/>
            </a:ext>
          </a:extLst>
        </xdr:cNvPr>
        <xdr:cNvSpPr/>
      </xdr:nvSpPr>
      <xdr:spPr bwMode="auto">
        <a:xfrm>
          <a:off x="7239000" y="114300"/>
          <a:ext cx="1819275" cy="219075"/>
        </a:xfrm>
        <a:prstGeom prst="wedgeRectCallout">
          <a:avLst>
            <a:gd name="adj1" fmla="val 119542"/>
            <a:gd name="adj2" fmla="val -58713"/>
          </a:avLst>
        </a:prstGeom>
        <a:solidFill>
          <a:schemeClr val="accent5">
            <a:lumMod val="20000"/>
            <a:lumOff val="80000"/>
          </a:schemeClr>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xdr:spPr>
      <xdr:txBody>
        <a:bodyPr vertOverflow="clip" horzOverflow="clip" wrap="square" lIns="18288" tIns="0" rIns="0" bIns="0" rtlCol="0" anchor="t" anchorCtr="1" upright="1"/>
        <a:lstStyle/>
        <a:p>
          <a:pPr algn="l"/>
          <a:r>
            <a:rPr kumimoji="1" lang="ja-JP" altLang="en-US" sz="1100"/>
            <a:t>ページ番号を入力ください。</a:t>
          </a:r>
        </a:p>
        <a:p>
          <a:pPr algn="l"/>
          <a:endParaRPr kumimoji="1" lang="ja-JP" altLang="en-US" sz="1100"/>
        </a:p>
      </xdr:txBody>
    </xdr:sp>
    <xdr:clientData/>
  </xdr:twoCellAnchor>
  <xdr:twoCellAnchor>
    <xdr:from>
      <xdr:col>68</xdr:col>
      <xdr:colOff>19051</xdr:colOff>
      <xdr:row>7</xdr:row>
      <xdr:rowOff>161926</xdr:rowOff>
    </xdr:from>
    <xdr:to>
      <xdr:col>83</xdr:col>
      <xdr:colOff>66675</xdr:colOff>
      <xdr:row>10</xdr:row>
      <xdr:rowOff>28576</xdr:rowOff>
    </xdr:to>
    <xdr:sp macro="" textlink="">
      <xdr:nvSpPr>
        <xdr:cNvPr id="13" name="角丸四角形 4">
          <a:extLst>
            <a:ext uri="{FF2B5EF4-FFF2-40B4-BE49-F238E27FC236}">
              <a16:creationId xmlns:a16="http://schemas.microsoft.com/office/drawing/2014/main" id="{A78986E2-AF43-46B0-869E-0CE72606E4DE}"/>
            </a:ext>
          </a:extLst>
        </xdr:cNvPr>
        <xdr:cNvSpPr/>
      </xdr:nvSpPr>
      <xdr:spPr bwMode="auto">
        <a:xfrm>
          <a:off x="8524876" y="1381126"/>
          <a:ext cx="2333624" cy="895350"/>
        </a:xfrm>
        <a:prstGeom prst="roundRect">
          <a:avLst/>
        </a:prstGeom>
        <a:solidFill>
          <a:schemeClr val="accent5">
            <a:lumMod val="20000"/>
            <a:lumOff val="80000"/>
          </a:schemeClr>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xdr:spPr>
      <xdr:txBody>
        <a:bodyPr vertOverflow="clip" horzOverflow="clip" wrap="square" lIns="18288" tIns="0" rIns="0" bIns="0" rtlCol="0" anchor="t" upright="1"/>
        <a:lstStyle/>
        <a:p>
          <a:pPr algn="l"/>
          <a:r>
            <a:rPr kumimoji="1" lang="ja-JP" altLang="en-US" sz="1100"/>
            <a:t>記名押印ください。</a:t>
          </a:r>
          <a:endParaRPr kumimoji="1" lang="en-US" altLang="ja-JP" sz="1100"/>
        </a:p>
        <a:p>
          <a:pPr algn="l"/>
          <a:r>
            <a:rPr kumimoji="1" lang="ja-JP" altLang="en-US" sz="1100"/>
            <a:t>（電子の場合は押印不要）</a:t>
          </a:r>
        </a:p>
        <a:p>
          <a:pPr algn="l"/>
          <a:r>
            <a:rPr kumimoji="1" lang="ja-JP" altLang="en-US" sz="1100"/>
            <a:t>ご担当者名も入力ください。</a:t>
          </a:r>
        </a:p>
        <a:p>
          <a:pPr algn="l"/>
          <a:endParaRPr kumimoji="1" lang="ja-JP" altLang="en-US" sz="1100"/>
        </a:p>
      </xdr:txBody>
    </xdr:sp>
    <xdr:clientData/>
  </xdr:twoCellAnchor>
  <xdr:twoCellAnchor>
    <xdr:from>
      <xdr:col>76</xdr:col>
      <xdr:colOff>28575</xdr:colOff>
      <xdr:row>8</xdr:row>
      <xdr:rowOff>190500</xdr:rowOff>
    </xdr:from>
    <xdr:to>
      <xdr:col>85</xdr:col>
      <xdr:colOff>9525</xdr:colOff>
      <xdr:row>10</xdr:row>
      <xdr:rowOff>142875</xdr:rowOff>
    </xdr:to>
    <xdr:cxnSp macro="">
      <xdr:nvCxnSpPr>
        <xdr:cNvPr id="14" name="直線矢印コネクタ 13">
          <a:extLst>
            <a:ext uri="{FF2B5EF4-FFF2-40B4-BE49-F238E27FC236}">
              <a16:creationId xmlns:a16="http://schemas.microsoft.com/office/drawing/2014/main" id="{A580CC09-A660-4F2B-8C41-7BF418AA7E98}"/>
            </a:ext>
          </a:extLst>
        </xdr:cNvPr>
        <xdr:cNvCxnSpPr/>
      </xdr:nvCxnSpPr>
      <xdr:spPr bwMode="auto">
        <a:xfrm>
          <a:off x="9829800" y="1752600"/>
          <a:ext cx="1162050" cy="638175"/>
        </a:xfrm>
        <a:prstGeom prst="straightConnector1">
          <a:avLst/>
        </a:prstGeom>
        <a:ln>
          <a:headEnd type="none" w="med" len="med"/>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editAs="oneCell">
    <xdr:from>
      <xdr:col>66</xdr:col>
      <xdr:colOff>9526</xdr:colOff>
      <xdr:row>57</xdr:row>
      <xdr:rowOff>14287</xdr:rowOff>
    </xdr:from>
    <xdr:to>
      <xdr:col>88</xdr:col>
      <xdr:colOff>0</xdr:colOff>
      <xdr:row>76</xdr:row>
      <xdr:rowOff>14287</xdr:rowOff>
    </xdr:to>
    <xdr:pic>
      <xdr:nvPicPr>
        <xdr:cNvPr id="17" name="図 16">
          <a:extLst>
            <a:ext uri="{FF2B5EF4-FFF2-40B4-BE49-F238E27FC236}">
              <a16:creationId xmlns:a16="http://schemas.microsoft.com/office/drawing/2014/main" id="{ADFE3C92-C13F-479A-BFE6-3C9657FF789C}"/>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334376" y="5595937"/>
          <a:ext cx="2933699" cy="10287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pic>
    <xdr:clientData/>
  </xdr:twoCellAnchor>
  <xdr:twoCellAnchor>
    <xdr:from>
      <xdr:col>47</xdr:col>
      <xdr:colOff>66676</xdr:colOff>
      <xdr:row>8</xdr:row>
      <xdr:rowOff>323850</xdr:rowOff>
    </xdr:from>
    <xdr:to>
      <xdr:col>64</xdr:col>
      <xdr:colOff>9525</xdr:colOff>
      <xdr:row>9</xdr:row>
      <xdr:rowOff>266700</xdr:rowOff>
    </xdr:to>
    <xdr:sp macro="" textlink="">
      <xdr:nvSpPr>
        <xdr:cNvPr id="4" name="四角形吹き出し 2">
          <a:extLst>
            <a:ext uri="{FF2B5EF4-FFF2-40B4-BE49-F238E27FC236}">
              <a16:creationId xmlns:a16="http://schemas.microsoft.com/office/drawing/2014/main" id="{5397A747-17AD-4E4E-9019-A3C3AEFCAE7D}"/>
            </a:ext>
          </a:extLst>
        </xdr:cNvPr>
        <xdr:cNvSpPr/>
      </xdr:nvSpPr>
      <xdr:spPr bwMode="auto">
        <a:xfrm>
          <a:off x="6229351" y="1885950"/>
          <a:ext cx="1838324" cy="285750"/>
        </a:xfrm>
        <a:prstGeom prst="wedgeRectCallout">
          <a:avLst>
            <a:gd name="adj1" fmla="val 2359"/>
            <a:gd name="adj2" fmla="val 504603"/>
          </a:avLst>
        </a:prstGeom>
        <a:solidFill>
          <a:schemeClr val="accent5">
            <a:lumMod val="20000"/>
            <a:lumOff val="80000"/>
          </a:schemeClr>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xdr:spPr>
      <xdr:txBody>
        <a:bodyPr vertOverflow="clip" horzOverflow="clip" wrap="square" lIns="18288" tIns="0" rIns="0" bIns="0" rtlCol="0" anchor="ctr" anchorCtr="1" upright="1"/>
        <a:lstStyle/>
        <a:p>
          <a:pPr algn="l"/>
          <a:r>
            <a:rPr kumimoji="1" lang="ja-JP" altLang="en-US" sz="1100"/>
            <a:t>税抜きで入力してください。</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32</xdr:col>
      <xdr:colOff>9524</xdr:colOff>
      <xdr:row>4</xdr:row>
      <xdr:rowOff>57150</xdr:rowOff>
    </xdr:from>
    <xdr:to>
      <xdr:col>57</xdr:col>
      <xdr:colOff>66675</xdr:colOff>
      <xdr:row>7</xdr:row>
      <xdr:rowOff>47625</xdr:rowOff>
    </xdr:to>
    <xdr:sp macro="" textlink="">
      <xdr:nvSpPr>
        <xdr:cNvPr id="3" name="角丸四角形 4">
          <a:extLst>
            <a:ext uri="{FF2B5EF4-FFF2-40B4-BE49-F238E27FC236}">
              <a16:creationId xmlns:a16="http://schemas.microsoft.com/office/drawing/2014/main" id="{F62286C6-6ABF-4369-A304-2EECA6A69534}"/>
            </a:ext>
          </a:extLst>
        </xdr:cNvPr>
        <xdr:cNvSpPr/>
      </xdr:nvSpPr>
      <xdr:spPr bwMode="auto">
        <a:xfrm>
          <a:off x="4314824" y="790575"/>
          <a:ext cx="2943226" cy="476250"/>
        </a:xfrm>
        <a:prstGeom prst="roundRect">
          <a:avLst/>
        </a:prstGeom>
        <a:solidFill>
          <a:srgbClr val="FFC000"/>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xdr:spPr>
      <xdr:txBody>
        <a:bodyPr vertOverflow="clip" horzOverflow="clip" wrap="square" lIns="18288" tIns="0" rIns="0" bIns="0" rtlCol="0" anchor="t" upright="1"/>
        <a:lstStyle/>
        <a:p>
          <a:pPr algn="ctr"/>
          <a:r>
            <a:rPr kumimoji="1" lang="ja-JP" altLang="en-US" sz="2400"/>
            <a:t>契約以外工事入力例</a:t>
          </a:r>
        </a:p>
      </xdr:txBody>
    </xdr:sp>
    <xdr:clientData/>
  </xdr:twoCellAnchor>
  <xdr:twoCellAnchor>
    <xdr:from>
      <xdr:col>65</xdr:col>
      <xdr:colOff>95250</xdr:colOff>
      <xdr:row>30</xdr:row>
      <xdr:rowOff>28575</xdr:rowOff>
    </xdr:from>
    <xdr:to>
      <xdr:col>91</xdr:col>
      <xdr:colOff>0</xdr:colOff>
      <xdr:row>49</xdr:row>
      <xdr:rowOff>9525</xdr:rowOff>
    </xdr:to>
    <xdr:sp macro="" textlink="">
      <xdr:nvSpPr>
        <xdr:cNvPr id="5" name="角丸四角形吹き出し 1">
          <a:extLst>
            <a:ext uri="{FF2B5EF4-FFF2-40B4-BE49-F238E27FC236}">
              <a16:creationId xmlns:a16="http://schemas.microsoft.com/office/drawing/2014/main" id="{73E5B9E9-0DB1-4A95-BDDB-4A5870B7E53F}"/>
            </a:ext>
          </a:extLst>
        </xdr:cNvPr>
        <xdr:cNvSpPr/>
      </xdr:nvSpPr>
      <xdr:spPr bwMode="auto">
        <a:xfrm>
          <a:off x="8277225" y="4095750"/>
          <a:ext cx="3590925" cy="1066800"/>
        </a:xfrm>
        <a:prstGeom prst="wedgeRoundRectCallout">
          <a:avLst>
            <a:gd name="adj1" fmla="val 61839"/>
            <a:gd name="adj2" fmla="val -176062"/>
            <a:gd name="adj3" fmla="val 16667"/>
          </a:avLst>
        </a:prstGeom>
        <a:solidFill>
          <a:schemeClr val="accent4">
            <a:lumMod val="40000"/>
            <a:lumOff val="60000"/>
          </a:schemeClr>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xdr:spPr>
      <xdr:txBody>
        <a:bodyPr vertOverflow="clip" horzOverflow="clip" wrap="square" lIns="18288" tIns="0" rIns="0" bIns="0" rtlCol="0" anchor="t" upright="1"/>
        <a:lstStyle/>
        <a:p>
          <a:pPr algn="l"/>
          <a:r>
            <a:rPr kumimoji="1" lang="ja-JP" altLang="en-US" sz="1100"/>
            <a:t>適格請求書発行事業者であるとき</a:t>
          </a:r>
          <a:endParaRPr kumimoji="1" lang="en-US" altLang="ja-JP" sz="1100"/>
        </a:p>
        <a:p>
          <a:pPr algn="l"/>
          <a:r>
            <a:rPr kumimoji="1" lang="ja-JP" altLang="en-US" sz="1100"/>
            <a:t>適格請求書発行事業者登録番号を入力ください。</a:t>
          </a:r>
        </a:p>
        <a:p>
          <a:pPr algn="l"/>
          <a:r>
            <a:rPr kumimoji="1" lang="ja-JP" altLang="en-US" sz="1100"/>
            <a:t>また</a:t>
          </a:r>
        </a:p>
        <a:p>
          <a:pPr algn="l">
            <a:lnSpc>
              <a:spcPts val="1300"/>
            </a:lnSpc>
          </a:pPr>
          <a:r>
            <a:rPr kumimoji="1" lang="ja-JP" altLang="en-US" sz="1100"/>
            <a:t>免税事業者の場合、免税事業者欄に〇を入力ください。</a:t>
          </a:r>
        </a:p>
      </xdr:txBody>
    </xdr:sp>
    <xdr:clientData/>
  </xdr:twoCellAnchor>
  <xdr:twoCellAnchor>
    <xdr:from>
      <xdr:col>16</xdr:col>
      <xdr:colOff>47625</xdr:colOff>
      <xdr:row>1</xdr:row>
      <xdr:rowOff>9526</xdr:rowOff>
    </xdr:from>
    <xdr:to>
      <xdr:col>30</xdr:col>
      <xdr:colOff>85725</xdr:colOff>
      <xdr:row>2</xdr:row>
      <xdr:rowOff>19051</xdr:rowOff>
    </xdr:to>
    <xdr:sp macro="" textlink="">
      <xdr:nvSpPr>
        <xdr:cNvPr id="6" name="四角形吹き出し 2">
          <a:extLst>
            <a:ext uri="{FF2B5EF4-FFF2-40B4-BE49-F238E27FC236}">
              <a16:creationId xmlns:a16="http://schemas.microsoft.com/office/drawing/2014/main" id="{D33DA6AF-DCEE-499D-81B8-44A5C301E004}"/>
            </a:ext>
          </a:extLst>
        </xdr:cNvPr>
        <xdr:cNvSpPr/>
      </xdr:nvSpPr>
      <xdr:spPr bwMode="auto">
        <a:xfrm>
          <a:off x="2343150" y="190501"/>
          <a:ext cx="1771650" cy="190500"/>
        </a:xfrm>
        <a:prstGeom prst="wedgeRectCallout">
          <a:avLst>
            <a:gd name="adj1" fmla="val -52213"/>
            <a:gd name="adj2" fmla="val 294548"/>
          </a:avLst>
        </a:prstGeom>
        <a:solidFill>
          <a:schemeClr val="accent5">
            <a:lumMod val="20000"/>
            <a:lumOff val="80000"/>
          </a:schemeClr>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xdr:spPr>
      <xdr:txBody>
        <a:bodyPr vertOverflow="clip" horzOverflow="clip" wrap="square" lIns="18288" tIns="0" rIns="0" bIns="0" rtlCol="0" anchor="t" upright="1"/>
        <a:lstStyle/>
        <a:p>
          <a:pPr algn="l"/>
          <a:r>
            <a:rPr kumimoji="1" lang="ja-JP" altLang="en-US" sz="1100"/>
            <a:t>作業所名を入力ください。</a:t>
          </a:r>
        </a:p>
        <a:p>
          <a:pPr algn="l"/>
          <a:endParaRPr kumimoji="1" lang="ja-JP" altLang="en-US" sz="1100"/>
        </a:p>
      </xdr:txBody>
    </xdr:sp>
    <xdr:clientData/>
  </xdr:twoCellAnchor>
  <xdr:twoCellAnchor>
    <xdr:from>
      <xdr:col>60</xdr:col>
      <xdr:colOff>38100</xdr:colOff>
      <xdr:row>76</xdr:row>
      <xdr:rowOff>52388</xdr:rowOff>
    </xdr:from>
    <xdr:to>
      <xdr:col>93</xdr:col>
      <xdr:colOff>361950</xdr:colOff>
      <xdr:row>82</xdr:row>
      <xdr:rowOff>61913</xdr:rowOff>
    </xdr:to>
    <xdr:sp macro="" textlink="">
      <xdr:nvSpPr>
        <xdr:cNvPr id="7" name="角丸四角形 4">
          <a:extLst>
            <a:ext uri="{FF2B5EF4-FFF2-40B4-BE49-F238E27FC236}">
              <a16:creationId xmlns:a16="http://schemas.microsoft.com/office/drawing/2014/main" id="{CE13C1DF-7B17-4330-A667-E67BB6ACFD45}"/>
            </a:ext>
          </a:extLst>
        </xdr:cNvPr>
        <xdr:cNvSpPr/>
      </xdr:nvSpPr>
      <xdr:spPr bwMode="auto">
        <a:xfrm>
          <a:off x="7810500" y="6662738"/>
          <a:ext cx="5581650" cy="1019175"/>
        </a:xfrm>
        <a:prstGeom prst="roundRect">
          <a:avLst/>
        </a:prstGeom>
        <a:solidFill>
          <a:srgbClr val="FFCCFF"/>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xdr:spPr>
      <xdr:txBody>
        <a:bodyPr vertOverflow="clip" horzOverflow="clip" wrap="square" lIns="18288" tIns="0" rIns="0" bIns="0" rtlCol="0" anchor="ctr" anchorCtr="0" upright="1"/>
        <a:lstStyle/>
        <a:p>
          <a:pPr algn="l"/>
          <a:r>
            <a:rPr lang="ja-JP" altLang="en-US" sz="1200" b="1"/>
            <a:t>工事別に複数枚の請求書をご提出いただく際は、各請求書の内容をまとめた総括表を必ず添付いただきますようお願いいたします。総括表には工事名、請求金額、合計金額をご記載ください。</a:t>
          </a:r>
          <a:endParaRPr kumimoji="1" lang="ja-JP" altLang="en-US" sz="1200" b="1"/>
        </a:p>
      </xdr:txBody>
    </xdr:sp>
    <xdr:clientData/>
  </xdr:twoCellAnchor>
  <xdr:twoCellAnchor>
    <xdr:from>
      <xdr:col>23</xdr:col>
      <xdr:colOff>38099</xdr:colOff>
      <xdr:row>7</xdr:row>
      <xdr:rowOff>133350</xdr:rowOff>
    </xdr:from>
    <xdr:to>
      <xdr:col>40</xdr:col>
      <xdr:colOff>47624</xdr:colOff>
      <xdr:row>8</xdr:row>
      <xdr:rowOff>209550</xdr:rowOff>
    </xdr:to>
    <xdr:sp macro="" textlink="">
      <xdr:nvSpPr>
        <xdr:cNvPr id="9" name="四角形吹き出し 2">
          <a:extLst>
            <a:ext uri="{FF2B5EF4-FFF2-40B4-BE49-F238E27FC236}">
              <a16:creationId xmlns:a16="http://schemas.microsoft.com/office/drawing/2014/main" id="{3CA5FF8D-A68B-4A59-B669-E53F35D78CB9}"/>
            </a:ext>
          </a:extLst>
        </xdr:cNvPr>
        <xdr:cNvSpPr/>
      </xdr:nvSpPr>
      <xdr:spPr bwMode="auto">
        <a:xfrm>
          <a:off x="3200399" y="1352550"/>
          <a:ext cx="2143125" cy="419100"/>
        </a:xfrm>
        <a:prstGeom prst="wedgeRectCallout">
          <a:avLst>
            <a:gd name="adj1" fmla="val -80007"/>
            <a:gd name="adj2" fmla="val 177318"/>
          </a:avLst>
        </a:prstGeom>
        <a:solidFill>
          <a:schemeClr val="accent5">
            <a:lumMod val="20000"/>
            <a:lumOff val="80000"/>
          </a:schemeClr>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xdr:spPr>
      <xdr:txBody>
        <a:bodyPr vertOverflow="clip" horzOverflow="clip" wrap="square" lIns="18288" tIns="0" rIns="0" bIns="0" rtlCol="0" anchor="t" upright="1"/>
        <a:lstStyle/>
        <a:p>
          <a:pPr algn="l"/>
          <a:r>
            <a:rPr kumimoji="1" lang="ja-JP" altLang="en-US" sz="1100"/>
            <a:t>プルダウンから「該当なし」を選択してください。</a:t>
          </a:r>
        </a:p>
        <a:p>
          <a:pPr algn="l"/>
          <a:endParaRPr kumimoji="1" lang="ja-JP" altLang="en-US" sz="1100"/>
        </a:p>
      </xdr:txBody>
    </xdr:sp>
    <xdr:clientData/>
  </xdr:twoCellAnchor>
  <xdr:twoCellAnchor>
    <xdr:from>
      <xdr:col>58</xdr:col>
      <xdr:colOff>0</xdr:colOff>
      <xdr:row>0</xdr:row>
      <xdr:rowOff>76200</xdr:rowOff>
    </xdr:from>
    <xdr:to>
      <xdr:col>71</xdr:col>
      <xdr:colOff>142875</xdr:colOff>
      <xdr:row>1</xdr:row>
      <xdr:rowOff>114300</xdr:rowOff>
    </xdr:to>
    <xdr:sp macro="" textlink="">
      <xdr:nvSpPr>
        <xdr:cNvPr id="10" name="四角形吹き出し 2">
          <a:extLst>
            <a:ext uri="{FF2B5EF4-FFF2-40B4-BE49-F238E27FC236}">
              <a16:creationId xmlns:a16="http://schemas.microsoft.com/office/drawing/2014/main" id="{019499E2-16ED-4E0A-A27C-47FB3C7915CB}"/>
            </a:ext>
          </a:extLst>
        </xdr:cNvPr>
        <xdr:cNvSpPr/>
      </xdr:nvSpPr>
      <xdr:spPr bwMode="auto">
        <a:xfrm>
          <a:off x="7315200" y="76200"/>
          <a:ext cx="1819275" cy="219075"/>
        </a:xfrm>
        <a:prstGeom prst="wedgeRectCallout">
          <a:avLst>
            <a:gd name="adj1" fmla="val 119542"/>
            <a:gd name="adj2" fmla="val -58713"/>
          </a:avLst>
        </a:prstGeom>
        <a:solidFill>
          <a:schemeClr val="accent5">
            <a:lumMod val="20000"/>
            <a:lumOff val="80000"/>
          </a:schemeClr>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xdr:spPr>
      <xdr:txBody>
        <a:bodyPr vertOverflow="clip" horzOverflow="clip" wrap="square" lIns="18288" tIns="0" rIns="0" bIns="0" rtlCol="0" anchor="t" upright="1"/>
        <a:lstStyle/>
        <a:p>
          <a:pPr algn="l"/>
          <a:r>
            <a:rPr kumimoji="1" lang="ja-JP" altLang="en-US" sz="1100"/>
            <a:t>ページ番号を入力ください。</a:t>
          </a:r>
        </a:p>
        <a:p>
          <a:pPr algn="l"/>
          <a:endParaRPr kumimoji="1" lang="ja-JP" altLang="en-US" sz="1100"/>
        </a:p>
      </xdr:txBody>
    </xdr:sp>
    <xdr:clientData/>
  </xdr:twoCellAnchor>
  <xdr:twoCellAnchor editAs="oneCell">
    <xdr:from>
      <xdr:col>66</xdr:col>
      <xdr:colOff>9524</xdr:colOff>
      <xdr:row>57</xdr:row>
      <xdr:rowOff>1</xdr:rowOff>
    </xdr:from>
    <xdr:to>
      <xdr:col>88</xdr:col>
      <xdr:colOff>9523</xdr:colOff>
      <xdr:row>76</xdr:row>
      <xdr:rowOff>1</xdr:rowOff>
    </xdr:to>
    <xdr:pic>
      <xdr:nvPicPr>
        <xdr:cNvPr id="14" name="図 13">
          <a:extLst>
            <a:ext uri="{FF2B5EF4-FFF2-40B4-BE49-F238E27FC236}">
              <a16:creationId xmlns:a16="http://schemas.microsoft.com/office/drawing/2014/main" id="{CB13B299-3964-481F-9DF2-E75349B7B7A2}"/>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334374" y="5581651"/>
          <a:ext cx="2943224" cy="10287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pic>
    <xdr:clientData/>
  </xdr:twoCellAnchor>
  <xdr:twoCellAnchor>
    <xdr:from>
      <xdr:col>68</xdr:col>
      <xdr:colOff>47625</xdr:colOff>
      <xdr:row>7</xdr:row>
      <xdr:rowOff>76200</xdr:rowOff>
    </xdr:from>
    <xdr:to>
      <xdr:col>84</xdr:col>
      <xdr:colOff>19050</xdr:colOff>
      <xdr:row>9</xdr:row>
      <xdr:rowOff>285750</xdr:rowOff>
    </xdr:to>
    <xdr:sp macro="" textlink="">
      <xdr:nvSpPr>
        <xdr:cNvPr id="2" name="角丸四角形 4">
          <a:extLst>
            <a:ext uri="{FF2B5EF4-FFF2-40B4-BE49-F238E27FC236}">
              <a16:creationId xmlns:a16="http://schemas.microsoft.com/office/drawing/2014/main" id="{9FCF1307-8348-45C4-A562-EA53759344C5}"/>
            </a:ext>
          </a:extLst>
        </xdr:cNvPr>
        <xdr:cNvSpPr/>
      </xdr:nvSpPr>
      <xdr:spPr bwMode="auto">
        <a:xfrm>
          <a:off x="8553450" y="1295400"/>
          <a:ext cx="2352675" cy="895350"/>
        </a:xfrm>
        <a:prstGeom prst="roundRect">
          <a:avLst/>
        </a:prstGeom>
        <a:solidFill>
          <a:schemeClr val="accent5">
            <a:lumMod val="20000"/>
            <a:lumOff val="80000"/>
          </a:schemeClr>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xdr:spPr>
      <xdr:txBody>
        <a:bodyPr vertOverflow="clip" horzOverflow="clip" wrap="square" lIns="18288" tIns="0" rIns="0" bIns="0" rtlCol="0" anchor="t" upright="1"/>
        <a:lstStyle/>
        <a:p>
          <a:pPr algn="l"/>
          <a:r>
            <a:rPr kumimoji="1" lang="ja-JP" altLang="en-US" sz="1100"/>
            <a:t>記名押印ください。</a:t>
          </a:r>
          <a:endParaRPr kumimoji="1" lang="en-US" altLang="ja-JP" sz="1100"/>
        </a:p>
        <a:p>
          <a:pPr algn="l"/>
          <a:r>
            <a:rPr kumimoji="1" lang="ja-JP" altLang="en-US" sz="1100"/>
            <a:t>（電子の場合は押印不要）</a:t>
          </a:r>
        </a:p>
        <a:p>
          <a:pPr algn="l"/>
          <a:r>
            <a:rPr kumimoji="1" lang="ja-JP" altLang="en-US" sz="1100"/>
            <a:t>ご担当者名も入力ください。</a:t>
          </a:r>
        </a:p>
        <a:p>
          <a:pPr algn="l"/>
          <a:endParaRPr kumimoji="1" lang="ja-JP" altLang="en-US" sz="1100"/>
        </a:p>
      </xdr:txBody>
    </xdr:sp>
    <xdr:clientData/>
  </xdr:twoCellAnchor>
  <xdr:twoCellAnchor>
    <xdr:from>
      <xdr:col>76</xdr:col>
      <xdr:colOff>38100</xdr:colOff>
      <xdr:row>8</xdr:row>
      <xdr:rowOff>123825</xdr:rowOff>
    </xdr:from>
    <xdr:to>
      <xdr:col>84</xdr:col>
      <xdr:colOff>85725</xdr:colOff>
      <xdr:row>10</xdr:row>
      <xdr:rowOff>133350</xdr:rowOff>
    </xdr:to>
    <xdr:cxnSp macro="">
      <xdr:nvCxnSpPr>
        <xdr:cNvPr id="4" name="直線矢印コネクタ 3">
          <a:extLst>
            <a:ext uri="{FF2B5EF4-FFF2-40B4-BE49-F238E27FC236}">
              <a16:creationId xmlns:a16="http://schemas.microsoft.com/office/drawing/2014/main" id="{094910BF-C52C-42A2-A27E-6917D29709C2}"/>
            </a:ext>
          </a:extLst>
        </xdr:cNvPr>
        <xdr:cNvCxnSpPr/>
      </xdr:nvCxnSpPr>
      <xdr:spPr bwMode="auto">
        <a:xfrm>
          <a:off x="9839325" y="1685925"/>
          <a:ext cx="1133475" cy="695325"/>
        </a:xfrm>
        <a:prstGeom prst="straightConnector1">
          <a:avLst/>
        </a:prstGeom>
        <a:ln>
          <a:headEnd type="none" w="med" len="med"/>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47</xdr:col>
      <xdr:colOff>38100</xdr:colOff>
      <xdr:row>9</xdr:row>
      <xdr:rowOff>38100</xdr:rowOff>
    </xdr:from>
    <xdr:to>
      <xdr:col>63</xdr:col>
      <xdr:colOff>104774</xdr:colOff>
      <xdr:row>9</xdr:row>
      <xdr:rowOff>323850</xdr:rowOff>
    </xdr:to>
    <xdr:sp macro="" textlink="">
      <xdr:nvSpPr>
        <xdr:cNvPr id="15" name="四角形吹き出し 2">
          <a:extLst>
            <a:ext uri="{FF2B5EF4-FFF2-40B4-BE49-F238E27FC236}">
              <a16:creationId xmlns:a16="http://schemas.microsoft.com/office/drawing/2014/main" id="{CACD7950-BA59-44FE-9A76-80B69A210214}"/>
            </a:ext>
          </a:extLst>
        </xdr:cNvPr>
        <xdr:cNvSpPr/>
      </xdr:nvSpPr>
      <xdr:spPr bwMode="auto">
        <a:xfrm>
          <a:off x="6200775" y="1943100"/>
          <a:ext cx="1838324" cy="285750"/>
        </a:xfrm>
        <a:prstGeom prst="wedgeRectCallout">
          <a:avLst>
            <a:gd name="adj1" fmla="val 2877"/>
            <a:gd name="adj2" fmla="val 481270"/>
          </a:avLst>
        </a:prstGeom>
        <a:solidFill>
          <a:schemeClr val="accent5">
            <a:lumMod val="20000"/>
            <a:lumOff val="80000"/>
          </a:schemeClr>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xdr:spPr>
      <xdr:txBody>
        <a:bodyPr vertOverflow="clip" horzOverflow="clip" wrap="square" lIns="18288" tIns="0" rIns="0" bIns="0" rtlCol="0" anchor="ctr" anchorCtr="1" upright="1"/>
        <a:lstStyle/>
        <a:p>
          <a:pPr algn="l"/>
          <a:r>
            <a:rPr kumimoji="1" lang="ja-JP" altLang="en-US" sz="1100"/>
            <a:t>税抜きで入力してください。</a:t>
          </a:r>
        </a:p>
      </xdr:txBody>
    </xdr:sp>
    <xdr:clientData/>
  </xdr:twoCellAnchor>
  <xdr:twoCellAnchor>
    <xdr:from>
      <xdr:col>26</xdr:col>
      <xdr:colOff>95250</xdr:colOff>
      <xdr:row>75</xdr:row>
      <xdr:rowOff>38100</xdr:rowOff>
    </xdr:from>
    <xdr:to>
      <xdr:col>42</xdr:col>
      <xdr:colOff>76200</xdr:colOff>
      <xdr:row>77</xdr:row>
      <xdr:rowOff>85725</xdr:rowOff>
    </xdr:to>
    <xdr:sp macro="" textlink="">
      <xdr:nvSpPr>
        <xdr:cNvPr id="8" name="四角形吹き出し 3">
          <a:extLst>
            <a:ext uri="{FF2B5EF4-FFF2-40B4-BE49-F238E27FC236}">
              <a16:creationId xmlns:a16="http://schemas.microsoft.com/office/drawing/2014/main" id="{F71CE1C4-7DDC-413A-BA77-F376696BB78E}"/>
            </a:ext>
          </a:extLst>
        </xdr:cNvPr>
        <xdr:cNvSpPr/>
      </xdr:nvSpPr>
      <xdr:spPr bwMode="auto">
        <a:xfrm>
          <a:off x="3629025" y="6591300"/>
          <a:ext cx="1990725" cy="304800"/>
        </a:xfrm>
        <a:prstGeom prst="wedgeRectCallout">
          <a:avLst>
            <a:gd name="adj1" fmla="val -143571"/>
            <a:gd name="adj2" fmla="val -112526"/>
          </a:avLst>
        </a:prstGeom>
        <a:solidFill>
          <a:schemeClr val="accent5">
            <a:lumMod val="20000"/>
            <a:lumOff val="80000"/>
          </a:schemeClr>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xdr:spPr>
      <xdr:txBody>
        <a:bodyPr vertOverflow="clip" horzOverflow="clip" wrap="square" lIns="18288" tIns="0" rIns="0" bIns="0" rtlCol="0" anchor="t" anchorCtr="1" upright="1"/>
        <a:lstStyle/>
        <a:p>
          <a:pPr algn="l"/>
          <a:r>
            <a:rPr kumimoji="1" lang="ja-JP" altLang="en-US" sz="1100"/>
            <a:t>請求対象期間を入力ください。</a:t>
          </a:r>
          <a:endParaRPr kumimoji="1" lang="en-US" altLang="ja-JP" sz="1100"/>
        </a:p>
        <a:p>
          <a:pPr algn="l"/>
          <a:endParaRPr kumimoji="1" lang="ja-JP" altLang="en-US" sz="1100"/>
        </a:p>
        <a:p>
          <a:pPr algn="l"/>
          <a:endParaRPr kumimoji="1" lang="ja-JP" alt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86</xdr:col>
      <xdr:colOff>114300</xdr:colOff>
      <xdr:row>19</xdr:row>
      <xdr:rowOff>257175</xdr:rowOff>
    </xdr:from>
    <xdr:to>
      <xdr:col>98</xdr:col>
      <xdr:colOff>0</xdr:colOff>
      <xdr:row>23</xdr:row>
      <xdr:rowOff>28575</xdr:rowOff>
    </xdr:to>
    <xdr:sp macro="" textlink="">
      <xdr:nvSpPr>
        <xdr:cNvPr id="2" name="角丸四角形 4">
          <a:extLst>
            <a:ext uri="{FF2B5EF4-FFF2-40B4-BE49-F238E27FC236}">
              <a16:creationId xmlns:a16="http://schemas.microsoft.com/office/drawing/2014/main" id="{5C4FE0B6-5C8A-4180-B3C9-96FE7F975811}"/>
            </a:ext>
          </a:extLst>
        </xdr:cNvPr>
        <xdr:cNvSpPr/>
      </xdr:nvSpPr>
      <xdr:spPr bwMode="auto">
        <a:xfrm>
          <a:off x="11268075" y="4895850"/>
          <a:ext cx="5581650" cy="1104900"/>
        </a:xfrm>
        <a:prstGeom prst="roundRect">
          <a:avLst/>
        </a:prstGeom>
        <a:solidFill>
          <a:srgbClr val="FFCCFF"/>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xdr:spPr>
      <xdr:txBody>
        <a:bodyPr vertOverflow="clip" horzOverflow="clip" wrap="square" lIns="18288" tIns="0" rIns="0" bIns="0" rtlCol="0" anchor="ctr" anchorCtr="0" upright="1"/>
        <a:lstStyle/>
        <a:p>
          <a:pPr algn="l"/>
          <a:r>
            <a:rPr lang="ja-JP" altLang="en-US" sz="1200" b="1"/>
            <a:t>工事別に複数枚の請求書をご提出いただく際は、各請求書の内容をまとめた総括表を必ず添付いただきますようお願いいたします。総括表には工事名、請求金額、合計金額をご記載ください。</a:t>
          </a:r>
          <a:endParaRPr kumimoji="1" lang="ja-JP" altLang="en-US" sz="1200" b="1"/>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66</xdr:col>
      <xdr:colOff>4764</xdr:colOff>
      <xdr:row>57</xdr:row>
      <xdr:rowOff>4761</xdr:rowOff>
    </xdr:from>
    <xdr:to>
      <xdr:col>88</xdr:col>
      <xdr:colOff>0</xdr:colOff>
      <xdr:row>75</xdr:row>
      <xdr:rowOff>52386</xdr:rowOff>
    </xdr:to>
    <xdr:pic>
      <xdr:nvPicPr>
        <xdr:cNvPr id="2" name="図 1">
          <a:extLst>
            <a:ext uri="{FF2B5EF4-FFF2-40B4-BE49-F238E27FC236}">
              <a16:creationId xmlns:a16="http://schemas.microsoft.com/office/drawing/2014/main" id="{ED359A85-30A8-4107-B509-CBD500FA9A3B}"/>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43914" y="5601651"/>
          <a:ext cx="2921316" cy="102298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pic>
    <xdr:clientData/>
  </xdr:twoCellAnchor>
  <xdr:twoCellAnchor>
    <xdr:from>
      <xdr:col>90</xdr:col>
      <xdr:colOff>142875</xdr:colOff>
      <xdr:row>54</xdr:row>
      <xdr:rowOff>19050</xdr:rowOff>
    </xdr:from>
    <xdr:to>
      <xdr:col>100</xdr:col>
      <xdr:colOff>85725</xdr:colOff>
      <xdr:row>75</xdr:row>
      <xdr:rowOff>9525</xdr:rowOff>
    </xdr:to>
    <xdr:sp macro="" textlink="">
      <xdr:nvSpPr>
        <xdr:cNvPr id="4" name="角丸四角形 4">
          <a:extLst>
            <a:ext uri="{FF2B5EF4-FFF2-40B4-BE49-F238E27FC236}">
              <a16:creationId xmlns:a16="http://schemas.microsoft.com/office/drawing/2014/main" id="{9F238ED9-6481-490D-9AC0-1A4D061239A7}"/>
            </a:ext>
          </a:extLst>
        </xdr:cNvPr>
        <xdr:cNvSpPr/>
      </xdr:nvSpPr>
      <xdr:spPr bwMode="auto">
        <a:xfrm>
          <a:off x="11534775" y="5457825"/>
          <a:ext cx="5581650" cy="1104900"/>
        </a:xfrm>
        <a:prstGeom prst="roundRect">
          <a:avLst/>
        </a:prstGeom>
        <a:solidFill>
          <a:srgbClr val="FFCCFF"/>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xdr:spPr>
      <xdr:txBody>
        <a:bodyPr vertOverflow="clip" horzOverflow="clip" wrap="square" lIns="18288" tIns="0" rIns="0" bIns="0" rtlCol="0" anchor="ctr" anchorCtr="0" upright="1"/>
        <a:lstStyle/>
        <a:p>
          <a:pPr algn="l"/>
          <a:r>
            <a:rPr lang="ja-JP" altLang="en-US" sz="1200" b="1"/>
            <a:t>工事別に複数枚の請求書をご提出いただく際は、各請求書の内容をまとめた総括表を必ず添付いただきますようお願いいたします。総括表には工事名、請求金額、合計金額をご記載ください。</a:t>
          </a:r>
          <a:endParaRPr kumimoji="1" lang="ja-JP" altLang="en-US" sz="1200" b="1"/>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66</xdr:col>
      <xdr:colOff>4764</xdr:colOff>
      <xdr:row>57</xdr:row>
      <xdr:rowOff>4761</xdr:rowOff>
    </xdr:from>
    <xdr:to>
      <xdr:col>88</xdr:col>
      <xdr:colOff>0</xdr:colOff>
      <xdr:row>75</xdr:row>
      <xdr:rowOff>52386</xdr:rowOff>
    </xdr:to>
    <xdr:pic>
      <xdr:nvPicPr>
        <xdr:cNvPr id="2" name="図 1">
          <a:extLst>
            <a:ext uri="{FF2B5EF4-FFF2-40B4-BE49-F238E27FC236}">
              <a16:creationId xmlns:a16="http://schemas.microsoft.com/office/drawing/2014/main" id="{5DB7E391-E766-4A2A-8821-15C1A7F87F3A}"/>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577264" y="5586411"/>
          <a:ext cx="2881311" cy="101917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pic>
    <xdr:clientData/>
  </xdr:twoCellAnchor>
  <xdr:twoCellAnchor>
    <xdr:from>
      <xdr:col>90</xdr:col>
      <xdr:colOff>142875</xdr:colOff>
      <xdr:row>54</xdr:row>
      <xdr:rowOff>19050</xdr:rowOff>
    </xdr:from>
    <xdr:to>
      <xdr:col>100</xdr:col>
      <xdr:colOff>85725</xdr:colOff>
      <xdr:row>75</xdr:row>
      <xdr:rowOff>9525</xdr:rowOff>
    </xdr:to>
    <xdr:sp macro="" textlink="">
      <xdr:nvSpPr>
        <xdr:cNvPr id="3" name="角丸四角形 4">
          <a:extLst>
            <a:ext uri="{FF2B5EF4-FFF2-40B4-BE49-F238E27FC236}">
              <a16:creationId xmlns:a16="http://schemas.microsoft.com/office/drawing/2014/main" id="{519D156B-6B4C-4EF4-A256-67F04D28644A}"/>
            </a:ext>
          </a:extLst>
        </xdr:cNvPr>
        <xdr:cNvSpPr/>
      </xdr:nvSpPr>
      <xdr:spPr bwMode="auto">
        <a:xfrm>
          <a:off x="11725275" y="5457825"/>
          <a:ext cx="5581650" cy="1104900"/>
        </a:xfrm>
        <a:prstGeom prst="roundRect">
          <a:avLst/>
        </a:prstGeom>
        <a:solidFill>
          <a:srgbClr val="FFCCFF"/>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xdr:spPr>
      <xdr:txBody>
        <a:bodyPr vertOverflow="clip" horzOverflow="clip" wrap="square" lIns="18288" tIns="0" rIns="0" bIns="0" rtlCol="0" anchor="ctr" anchorCtr="0" upright="1"/>
        <a:lstStyle/>
        <a:p>
          <a:pPr algn="l"/>
          <a:r>
            <a:rPr lang="ja-JP" altLang="en-US" sz="1200" b="1"/>
            <a:t>工事別に複数枚の請求書をご提出いただく際は、各請求書の内容をまとめた総括表を必ず添付いただきますようお願いいたします。総括表には工事名、請求金額、合計金額をご記載ください。</a:t>
          </a:r>
          <a:endParaRPr kumimoji="1" lang="ja-JP" altLang="en-US" sz="1200" b="1"/>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66</xdr:col>
      <xdr:colOff>4764</xdr:colOff>
      <xdr:row>57</xdr:row>
      <xdr:rowOff>4761</xdr:rowOff>
    </xdr:from>
    <xdr:to>
      <xdr:col>88</xdr:col>
      <xdr:colOff>0</xdr:colOff>
      <xdr:row>75</xdr:row>
      <xdr:rowOff>52386</xdr:rowOff>
    </xdr:to>
    <xdr:pic>
      <xdr:nvPicPr>
        <xdr:cNvPr id="2" name="図 1">
          <a:extLst>
            <a:ext uri="{FF2B5EF4-FFF2-40B4-BE49-F238E27FC236}">
              <a16:creationId xmlns:a16="http://schemas.microsoft.com/office/drawing/2014/main" id="{02B92436-935C-4A6D-BB81-B99780E3944C}"/>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577264" y="5586411"/>
          <a:ext cx="2881311" cy="101917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pic>
    <xdr:clientData/>
  </xdr:twoCellAnchor>
  <xdr:twoCellAnchor>
    <xdr:from>
      <xdr:col>90</xdr:col>
      <xdr:colOff>142875</xdr:colOff>
      <xdr:row>54</xdr:row>
      <xdr:rowOff>19050</xdr:rowOff>
    </xdr:from>
    <xdr:to>
      <xdr:col>100</xdr:col>
      <xdr:colOff>85725</xdr:colOff>
      <xdr:row>75</xdr:row>
      <xdr:rowOff>9525</xdr:rowOff>
    </xdr:to>
    <xdr:sp macro="" textlink="">
      <xdr:nvSpPr>
        <xdr:cNvPr id="3" name="角丸四角形 4">
          <a:extLst>
            <a:ext uri="{FF2B5EF4-FFF2-40B4-BE49-F238E27FC236}">
              <a16:creationId xmlns:a16="http://schemas.microsoft.com/office/drawing/2014/main" id="{7641FB30-D17B-4038-BE9D-388BD6210B5D}"/>
            </a:ext>
          </a:extLst>
        </xdr:cNvPr>
        <xdr:cNvSpPr/>
      </xdr:nvSpPr>
      <xdr:spPr bwMode="auto">
        <a:xfrm>
          <a:off x="11725275" y="5457825"/>
          <a:ext cx="5581650" cy="1104900"/>
        </a:xfrm>
        <a:prstGeom prst="roundRect">
          <a:avLst/>
        </a:prstGeom>
        <a:solidFill>
          <a:srgbClr val="FFCCFF"/>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xdr:spPr>
      <xdr:txBody>
        <a:bodyPr vertOverflow="clip" horzOverflow="clip" wrap="square" lIns="18288" tIns="0" rIns="0" bIns="0" rtlCol="0" anchor="ctr" anchorCtr="0" upright="1"/>
        <a:lstStyle/>
        <a:p>
          <a:pPr algn="l"/>
          <a:r>
            <a:rPr lang="ja-JP" altLang="en-US" sz="1200" b="1"/>
            <a:t>工事別に複数枚の請求書をご提出いただく際は、各請求書の内容をまとめた総括表を必ず添付いただきますようお願いいたします。総括表には工事名、請求金額、合計金額をご記載ください。</a:t>
          </a:r>
          <a:endParaRPr kumimoji="1" lang="ja-JP" altLang="en-US" sz="1200" b="1"/>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66</xdr:col>
      <xdr:colOff>4764</xdr:colOff>
      <xdr:row>57</xdr:row>
      <xdr:rowOff>4761</xdr:rowOff>
    </xdr:from>
    <xdr:to>
      <xdr:col>88</xdr:col>
      <xdr:colOff>0</xdr:colOff>
      <xdr:row>75</xdr:row>
      <xdr:rowOff>52386</xdr:rowOff>
    </xdr:to>
    <xdr:pic>
      <xdr:nvPicPr>
        <xdr:cNvPr id="2" name="図 1">
          <a:extLst>
            <a:ext uri="{FF2B5EF4-FFF2-40B4-BE49-F238E27FC236}">
              <a16:creationId xmlns:a16="http://schemas.microsoft.com/office/drawing/2014/main" id="{1D98E27E-37E9-4C84-A62A-73C4DFB749A5}"/>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577264" y="5586411"/>
          <a:ext cx="2881311" cy="101917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pic>
    <xdr:clientData/>
  </xdr:twoCellAnchor>
  <xdr:twoCellAnchor>
    <xdr:from>
      <xdr:col>90</xdr:col>
      <xdr:colOff>142875</xdr:colOff>
      <xdr:row>54</xdr:row>
      <xdr:rowOff>19050</xdr:rowOff>
    </xdr:from>
    <xdr:to>
      <xdr:col>100</xdr:col>
      <xdr:colOff>85725</xdr:colOff>
      <xdr:row>75</xdr:row>
      <xdr:rowOff>9525</xdr:rowOff>
    </xdr:to>
    <xdr:sp macro="" textlink="">
      <xdr:nvSpPr>
        <xdr:cNvPr id="3" name="角丸四角形 4">
          <a:extLst>
            <a:ext uri="{FF2B5EF4-FFF2-40B4-BE49-F238E27FC236}">
              <a16:creationId xmlns:a16="http://schemas.microsoft.com/office/drawing/2014/main" id="{2EB3D173-D8EE-48C1-AA96-852365980C87}"/>
            </a:ext>
          </a:extLst>
        </xdr:cNvPr>
        <xdr:cNvSpPr/>
      </xdr:nvSpPr>
      <xdr:spPr bwMode="auto">
        <a:xfrm>
          <a:off x="11725275" y="5457825"/>
          <a:ext cx="5581650" cy="1104900"/>
        </a:xfrm>
        <a:prstGeom prst="roundRect">
          <a:avLst/>
        </a:prstGeom>
        <a:solidFill>
          <a:srgbClr val="FFCCFF"/>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xdr:spPr>
      <xdr:txBody>
        <a:bodyPr vertOverflow="clip" horzOverflow="clip" wrap="square" lIns="18288" tIns="0" rIns="0" bIns="0" rtlCol="0" anchor="ctr" anchorCtr="0" upright="1"/>
        <a:lstStyle/>
        <a:p>
          <a:pPr algn="l"/>
          <a:r>
            <a:rPr lang="ja-JP" altLang="en-US" sz="1200" b="1"/>
            <a:t>工事別に複数枚の請求書をご提出いただく際は、各請求書の内容をまとめた総括表を必ず添付いただきますようお願いいたします。総括表には工事名、請求金額、合計金額をご記載ください。</a:t>
          </a:r>
          <a:endParaRPr kumimoji="1" lang="ja-JP" altLang="en-US" sz="1200" b="1"/>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66</xdr:col>
      <xdr:colOff>4764</xdr:colOff>
      <xdr:row>57</xdr:row>
      <xdr:rowOff>4761</xdr:rowOff>
    </xdr:from>
    <xdr:to>
      <xdr:col>88</xdr:col>
      <xdr:colOff>0</xdr:colOff>
      <xdr:row>75</xdr:row>
      <xdr:rowOff>52386</xdr:rowOff>
    </xdr:to>
    <xdr:pic>
      <xdr:nvPicPr>
        <xdr:cNvPr id="2" name="図 1">
          <a:extLst>
            <a:ext uri="{FF2B5EF4-FFF2-40B4-BE49-F238E27FC236}">
              <a16:creationId xmlns:a16="http://schemas.microsoft.com/office/drawing/2014/main" id="{3F7DAB93-48BE-4525-98F0-554E257FB5B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577264" y="5586411"/>
          <a:ext cx="2881311" cy="101917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pic>
    <xdr:clientData/>
  </xdr:twoCellAnchor>
  <xdr:twoCellAnchor>
    <xdr:from>
      <xdr:col>90</xdr:col>
      <xdr:colOff>142875</xdr:colOff>
      <xdr:row>54</xdr:row>
      <xdr:rowOff>19050</xdr:rowOff>
    </xdr:from>
    <xdr:to>
      <xdr:col>100</xdr:col>
      <xdr:colOff>85725</xdr:colOff>
      <xdr:row>75</xdr:row>
      <xdr:rowOff>9525</xdr:rowOff>
    </xdr:to>
    <xdr:sp macro="" textlink="">
      <xdr:nvSpPr>
        <xdr:cNvPr id="3" name="角丸四角形 4">
          <a:extLst>
            <a:ext uri="{FF2B5EF4-FFF2-40B4-BE49-F238E27FC236}">
              <a16:creationId xmlns:a16="http://schemas.microsoft.com/office/drawing/2014/main" id="{0B271E1C-2341-483C-81BF-092672231B3C}"/>
            </a:ext>
          </a:extLst>
        </xdr:cNvPr>
        <xdr:cNvSpPr/>
      </xdr:nvSpPr>
      <xdr:spPr bwMode="auto">
        <a:xfrm>
          <a:off x="11725275" y="5457825"/>
          <a:ext cx="5581650" cy="1104900"/>
        </a:xfrm>
        <a:prstGeom prst="roundRect">
          <a:avLst/>
        </a:prstGeom>
        <a:solidFill>
          <a:srgbClr val="FFCCFF"/>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xdr:spPr>
      <xdr:txBody>
        <a:bodyPr vertOverflow="clip" horzOverflow="clip" wrap="square" lIns="18288" tIns="0" rIns="0" bIns="0" rtlCol="0" anchor="ctr" anchorCtr="0" upright="1"/>
        <a:lstStyle/>
        <a:p>
          <a:pPr algn="l"/>
          <a:r>
            <a:rPr lang="ja-JP" altLang="en-US" sz="1200" b="1"/>
            <a:t>工事別に複数枚の請求書をご提出いただく際は、各請求書の内容をまとめた総括表を必ず添付いただきますようお願いいたします。総括表には工事名、請求金額、合計金額をご記載ください。</a:t>
          </a:r>
          <a:endParaRPr kumimoji="1" lang="ja-JP" altLang="en-US" sz="1200" b="1"/>
        </a:p>
      </xdr:txBody>
    </xdr:sp>
    <xdr:clientData/>
  </xdr:twoCellAnchor>
</xdr:wsDr>
</file>

<file path=xl/drawings/drawing10.xml><?xml version="1.0" encoding="utf-8"?>
<xdr:wsDr xmlns:xdr="http://schemas.openxmlformats.org/drawingml/2006/spreadsheetDrawing" xmlns:a="http://schemas.openxmlformats.org/drawingml/2006/main">
  <xdr:twoCellAnchor editAs="oneCell">
    <xdr:from>
      <xdr:col>66</xdr:col>
      <xdr:colOff>4764</xdr:colOff>
      <xdr:row>57</xdr:row>
      <xdr:rowOff>4761</xdr:rowOff>
    </xdr:from>
    <xdr:to>
      <xdr:col>88</xdr:col>
      <xdr:colOff>0</xdr:colOff>
      <xdr:row>75</xdr:row>
      <xdr:rowOff>52386</xdr:rowOff>
    </xdr:to>
    <xdr:pic>
      <xdr:nvPicPr>
        <xdr:cNvPr id="2" name="図 1">
          <a:extLst>
            <a:ext uri="{FF2B5EF4-FFF2-40B4-BE49-F238E27FC236}">
              <a16:creationId xmlns:a16="http://schemas.microsoft.com/office/drawing/2014/main" id="{89E30E34-6190-4EFE-8431-400DC96D7EEB}"/>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577264" y="5586411"/>
          <a:ext cx="2881311" cy="101917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pic>
    <xdr:clientData/>
  </xdr:twoCellAnchor>
  <xdr:twoCellAnchor>
    <xdr:from>
      <xdr:col>90</xdr:col>
      <xdr:colOff>142875</xdr:colOff>
      <xdr:row>54</xdr:row>
      <xdr:rowOff>19050</xdr:rowOff>
    </xdr:from>
    <xdr:to>
      <xdr:col>100</xdr:col>
      <xdr:colOff>85725</xdr:colOff>
      <xdr:row>75</xdr:row>
      <xdr:rowOff>9525</xdr:rowOff>
    </xdr:to>
    <xdr:sp macro="" textlink="">
      <xdr:nvSpPr>
        <xdr:cNvPr id="3" name="角丸四角形 4">
          <a:extLst>
            <a:ext uri="{FF2B5EF4-FFF2-40B4-BE49-F238E27FC236}">
              <a16:creationId xmlns:a16="http://schemas.microsoft.com/office/drawing/2014/main" id="{5E0D1053-A1EB-46A6-8387-EDECBE425851}"/>
            </a:ext>
          </a:extLst>
        </xdr:cNvPr>
        <xdr:cNvSpPr/>
      </xdr:nvSpPr>
      <xdr:spPr bwMode="auto">
        <a:xfrm>
          <a:off x="11725275" y="5457825"/>
          <a:ext cx="5581650" cy="1104900"/>
        </a:xfrm>
        <a:prstGeom prst="roundRect">
          <a:avLst/>
        </a:prstGeom>
        <a:solidFill>
          <a:srgbClr val="FFCCFF"/>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xdr:spPr>
      <xdr:txBody>
        <a:bodyPr vertOverflow="clip" horzOverflow="clip" wrap="square" lIns="18288" tIns="0" rIns="0" bIns="0" rtlCol="0" anchor="ctr" anchorCtr="0" upright="1"/>
        <a:lstStyle/>
        <a:p>
          <a:pPr algn="l"/>
          <a:r>
            <a:rPr lang="ja-JP" altLang="en-US" sz="1200" b="1"/>
            <a:t>工事別に複数枚の請求書をご提出いただく際は、各請求書の内容をまとめた総括表を必ず添付いただきますようお願いいたします。総括表には工事名、請求金額、合計金額をご記載ください。</a:t>
          </a:r>
          <a:endParaRPr kumimoji="1" lang="ja-JP" altLang="en-US" sz="1200" b="1"/>
        </a:p>
      </xdr:txBody>
    </xdr:sp>
    <xdr:clientData/>
  </xdr:twoCellAnchor>
</xdr:wsDr>
</file>

<file path=xl/drawings/drawing11.xml><?xml version="1.0" encoding="utf-8"?>
<xdr:wsDr xmlns:xdr="http://schemas.openxmlformats.org/drawingml/2006/spreadsheetDrawing" xmlns:a="http://schemas.openxmlformats.org/drawingml/2006/main">
  <xdr:twoCellAnchor editAs="oneCell">
    <xdr:from>
      <xdr:col>66</xdr:col>
      <xdr:colOff>4764</xdr:colOff>
      <xdr:row>57</xdr:row>
      <xdr:rowOff>4761</xdr:rowOff>
    </xdr:from>
    <xdr:to>
      <xdr:col>88</xdr:col>
      <xdr:colOff>0</xdr:colOff>
      <xdr:row>75</xdr:row>
      <xdr:rowOff>52386</xdr:rowOff>
    </xdr:to>
    <xdr:pic>
      <xdr:nvPicPr>
        <xdr:cNvPr id="2" name="図 1">
          <a:extLst>
            <a:ext uri="{FF2B5EF4-FFF2-40B4-BE49-F238E27FC236}">
              <a16:creationId xmlns:a16="http://schemas.microsoft.com/office/drawing/2014/main" id="{0350CF11-25D0-4C56-AC6A-205D33BBC379}"/>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577264" y="5586411"/>
          <a:ext cx="2881311" cy="101917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pic>
    <xdr:clientData/>
  </xdr:twoCellAnchor>
  <xdr:twoCellAnchor>
    <xdr:from>
      <xdr:col>90</xdr:col>
      <xdr:colOff>142875</xdr:colOff>
      <xdr:row>54</xdr:row>
      <xdr:rowOff>19050</xdr:rowOff>
    </xdr:from>
    <xdr:to>
      <xdr:col>100</xdr:col>
      <xdr:colOff>85725</xdr:colOff>
      <xdr:row>75</xdr:row>
      <xdr:rowOff>9525</xdr:rowOff>
    </xdr:to>
    <xdr:sp macro="" textlink="">
      <xdr:nvSpPr>
        <xdr:cNvPr id="3" name="角丸四角形 4">
          <a:extLst>
            <a:ext uri="{FF2B5EF4-FFF2-40B4-BE49-F238E27FC236}">
              <a16:creationId xmlns:a16="http://schemas.microsoft.com/office/drawing/2014/main" id="{34A295CC-32B7-4BFD-84B6-453FAC182B2A}"/>
            </a:ext>
          </a:extLst>
        </xdr:cNvPr>
        <xdr:cNvSpPr/>
      </xdr:nvSpPr>
      <xdr:spPr bwMode="auto">
        <a:xfrm>
          <a:off x="11725275" y="5457825"/>
          <a:ext cx="5581650" cy="1104900"/>
        </a:xfrm>
        <a:prstGeom prst="roundRect">
          <a:avLst/>
        </a:prstGeom>
        <a:solidFill>
          <a:srgbClr val="FFCCFF"/>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xdr:spPr>
      <xdr:txBody>
        <a:bodyPr vertOverflow="clip" horzOverflow="clip" wrap="square" lIns="18288" tIns="0" rIns="0" bIns="0" rtlCol="0" anchor="ctr" anchorCtr="0" upright="1"/>
        <a:lstStyle/>
        <a:p>
          <a:pPr algn="l"/>
          <a:r>
            <a:rPr lang="ja-JP" altLang="en-US" sz="1200" b="1"/>
            <a:t>工事別に複数枚の請求書をご提出いただく際は、各請求書の内容をまとめた総括表を必ず添付いただきますようお願いいたします。総括表には工事名、請求金額、合計金額をご記載ください。</a:t>
          </a:r>
          <a:endParaRPr kumimoji="1" lang="ja-JP" altLang="en-US" sz="1200" b="1"/>
        </a:p>
      </xdr:txBody>
    </xdr:sp>
    <xdr:clientData/>
  </xdr:twoCellAnchor>
</xdr:wsDr>
</file>

<file path=xl/drawings/drawing12.xml><?xml version="1.0" encoding="utf-8"?>
<xdr:wsDr xmlns:xdr="http://schemas.openxmlformats.org/drawingml/2006/spreadsheetDrawing" xmlns:a="http://schemas.openxmlformats.org/drawingml/2006/main">
  <xdr:twoCellAnchor editAs="oneCell">
    <xdr:from>
      <xdr:col>66</xdr:col>
      <xdr:colOff>4764</xdr:colOff>
      <xdr:row>57</xdr:row>
      <xdr:rowOff>4761</xdr:rowOff>
    </xdr:from>
    <xdr:to>
      <xdr:col>88</xdr:col>
      <xdr:colOff>0</xdr:colOff>
      <xdr:row>75</xdr:row>
      <xdr:rowOff>52386</xdr:rowOff>
    </xdr:to>
    <xdr:pic>
      <xdr:nvPicPr>
        <xdr:cNvPr id="2" name="図 1">
          <a:extLst>
            <a:ext uri="{FF2B5EF4-FFF2-40B4-BE49-F238E27FC236}">
              <a16:creationId xmlns:a16="http://schemas.microsoft.com/office/drawing/2014/main" id="{173EE07E-44FA-471F-B223-F1B15D98964C}"/>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577264" y="5586411"/>
          <a:ext cx="2881311" cy="101917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pic>
    <xdr:clientData/>
  </xdr:twoCellAnchor>
  <xdr:twoCellAnchor>
    <xdr:from>
      <xdr:col>90</xdr:col>
      <xdr:colOff>142875</xdr:colOff>
      <xdr:row>54</xdr:row>
      <xdr:rowOff>19050</xdr:rowOff>
    </xdr:from>
    <xdr:to>
      <xdr:col>100</xdr:col>
      <xdr:colOff>85725</xdr:colOff>
      <xdr:row>75</xdr:row>
      <xdr:rowOff>9525</xdr:rowOff>
    </xdr:to>
    <xdr:sp macro="" textlink="">
      <xdr:nvSpPr>
        <xdr:cNvPr id="3" name="角丸四角形 4">
          <a:extLst>
            <a:ext uri="{FF2B5EF4-FFF2-40B4-BE49-F238E27FC236}">
              <a16:creationId xmlns:a16="http://schemas.microsoft.com/office/drawing/2014/main" id="{98E764D1-70F1-4E8A-BB66-4E15354E1655}"/>
            </a:ext>
          </a:extLst>
        </xdr:cNvPr>
        <xdr:cNvSpPr/>
      </xdr:nvSpPr>
      <xdr:spPr bwMode="auto">
        <a:xfrm>
          <a:off x="11725275" y="5457825"/>
          <a:ext cx="5581650" cy="1104900"/>
        </a:xfrm>
        <a:prstGeom prst="roundRect">
          <a:avLst/>
        </a:prstGeom>
        <a:solidFill>
          <a:srgbClr val="FFCCFF"/>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xdr:spPr>
      <xdr:txBody>
        <a:bodyPr vertOverflow="clip" horzOverflow="clip" wrap="square" lIns="18288" tIns="0" rIns="0" bIns="0" rtlCol="0" anchor="ctr" anchorCtr="0" upright="1"/>
        <a:lstStyle/>
        <a:p>
          <a:pPr algn="l"/>
          <a:r>
            <a:rPr lang="ja-JP" altLang="en-US" sz="1200" b="1"/>
            <a:t>工事別に複数枚の請求書をご提出いただく際は、各請求書の内容をまとめた総括表を必ず添付いただきますようお願いいたします。総括表には工事名、請求金額、合計金額をご記載ください。</a:t>
          </a:r>
          <a:endParaRPr kumimoji="1" lang="ja-JP" altLang="en-US" sz="1200" b="1"/>
        </a:p>
      </xdr:txBody>
    </xdr:sp>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spDef>
    <a:ln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5.xml"/><Relationship Id="rId1" Type="http://schemas.openxmlformats.org/officeDocument/2006/relationships/printerSettings" Target="../printerSettings/printerSettings6.bin"/><Relationship Id="rId4" Type="http://schemas.openxmlformats.org/officeDocument/2006/relationships/comments" Target="../comments1.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EEFB81-95F0-4EB0-B939-767F00750B1A}">
  <sheetPr>
    <tabColor rgb="FF00B050"/>
    <pageSetUpPr fitToPage="1"/>
  </sheetPr>
  <dimension ref="B1:K42"/>
  <sheetViews>
    <sheetView workbookViewId="0">
      <selection activeCell="B1" sqref="B1:I1"/>
    </sheetView>
  </sheetViews>
  <sheetFormatPr defaultRowHeight="13.5"/>
  <cols>
    <col min="1" max="1" width="2.625" style="4" customWidth="1"/>
    <col min="2" max="2" width="4" style="4" customWidth="1"/>
    <col min="3" max="3" width="6" style="4" customWidth="1"/>
    <col min="4" max="8" width="9" style="4"/>
    <col min="9" max="9" width="5.25" style="4" customWidth="1"/>
    <col min="10" max="16384" width="9" style="4"/>
  </cols>
  <sheetData>
    <row r="1" spans="2:11" ht="40.5" customHeight="1">
      <c r="B1" s="94" t="s">
        <v>99</v>
      </c>
      <c r="C1" s="94"/>
      <c r="D1" s="94"/>
      <c r="E1" s="94"/>
      <c r="F1" s="94"/>
      <c r="G1" s="94"/>
      <c r="H1" s="94"/>
      <c r="I1" s="94"/>
    </row>
    <row r="2" spans="2:11" ht="26.25" customHeight="1">
      <c r="B2" s="34"/>
      <c r="C2" s="34"/>
      <c r="D2" s="34"/>
      <c r="E2" s="34"/>
      <c r="F2" s="34"/>
      <c r="G2" s="34"/>
    </row>
    <row r="3" spans="2:11" ht="30.75" customHeight="1">
      <c r="B3" s="93" t="s">
        <v>80</v>
      </c>
      <c r="C3" s="93"/>
      <c r="D3" s="93"/>
      <c r="E3" s="93"/>
      <c r="I3" s="92" t="s">
        <v>78</v>
      </c>
      <c r="J3" s="92"/>
      <c r="K3" s="92"/>
    </row>
    <row r="4" spans="2:11" ht="20.25" customHeight="1">
      <c r="B4" s="33" t="s">
        <v>79</v>
      </c>
      <c r="C4" s="32" t="s">
        <v>81</v>
      </c>
      <c r="I4" s="33" t="s">
        <v>19</v>
      </c>
      <c r="J4" s="32" t="s">
        <v>102</v>
      </c>
    </row>
    <row r="5" spans="2:11" ht="20.25" customHeight="1">
      <c r="B5" s="33" t="s">
        <v>79</v>
      </c>
      <c r="C5" s="32" t="s">
        <v>82</v>
      </c>
      <c r="I5" s="33" t="s">
        <v>20</v>
      </c>
      <c r="J5" s="32" t="s">
        <v>115</v>
      </c>
    </row>
    <row r="6" spans="2:11" ht="20.25" customHeight="1">
      <c r="B6" s="33" t="s">
        <v>79</v>
      </c>
      <c r="C6" s="32" t="s">
        <v>95</v>
      </c>
      <c r="I6" s="33" t="s">
        <v>74</v>
      </c>
      <c r="J6" s="32" t="s">
        <v>113</v>
      </c>
    </row>
    <row r="7" spans="2:11" ht="20.25" customHeight="1">
      <c r="B7" s="33" t="s">
        <v>79</v>
      </c>
      <c r="C7" s="32" t="s">
        <v>98</v>
      </c>
      <c r="I7" s="33" t="s">
        <v>75</v>
      </c>
      <c r="J7" s="32" t="s">
        <v>93</v>
      </c>
    </row>
    <row r="8" spans="2:11" ht="20.25" customHeight="1">
      <c r="B8" s="33" t="s">
        <v>79</v>
      </c>
      <c r="C8" s="32" t="s">
        <v>83</v>
      </c>
      <c r="I8" s="33" t="s">
        <v>76</v>
      </c>
      <c r="J8" s="32" t="s">
        <v>109</v>
      </c>
    </row>
    <row r="9" spans="2:11" ht="20.25" customHeight="1">
      <c r="B9" s="33"/>
      <c r="C9" s="32" t="s">
        <v>84</v>
      </c>
      <c r="I9" s="33" t="s">
        <v>77</v>
      </c>
      <c r="J9" s="32" t="s">
        <v>110</v>
      </c>
    </row>
    <row r="10" spans="2:11" ht="20.25" customHeight="1">
      <c r="B10" s="33" t="s">
        <v>79</v>
      </c>
      <c r="C10" s="32" t="s">
        <v>85</v>
      </c>
    </row>
    <row r="11" spans="2:11" ht="20.25" customHeight="1">
      <c r="B11" s="33" t="s">
        <v>79</v>
      </c>
      <c r="C11" s="32" t="s">
        <v>101</v>
      </c>
    </row>
    <row r="12" spans="2:11" ht="20.25" customHeight="1">
      <c r="B12" s="33" t="s">
        <v>79</v>
      </c>
      <c r="C12" s="32" t="s">
        <v>97</v>
      </c>
    </row>
    <row r="13" spans="2:11" ht="20.25" customHeight="1">
      <c r="B13" s="33" t="s">
        <v>79</v>
      </c>
      <c r="C13" s="32" t="s">
        <v>100</v>
      </c>
    </row>
    <row r="14" spans="2:11" ht="20.25" customHeight="1">
      <c r="B14" s="33" t="s">
        <v>79</v>
      </c>
      <c r="C14" s="4" t="s">
        <v>96</v>
      </c>
    </row>
    <row r="15" spans="2:11" ht="20.25" customHeight="1">
      <c r="B15" s="33" t="s">
        <v>79</v>
      </c>
      <c r="C15" s="32" t="s">
        <v>86</v>
      </c>
    </row>
    <row r="16" spans="2:11" ht="20.25" customHeight="1">
      <c r="B16" s="33" t="s">
        <v>79</v>
      </c>
      <c r="C16" s="32" t="s">
        <v>87</v>
      </c>
    </row>
    <row r="17" spans="2:4" ht="12" customHeight="1">
      <c r="B17" s="31"/>
      <c r="C17" s="32"/>
      <c r="D17" s="24"/>
    </row>
    <row r="18" spans="2:4" ht="20.25" customHeight="1">
      <c r="B18" s="31"/>
      <c r="C18" s="30" t="s">
        <v>112</v>
      </c>
      <c r="D18" s="24"/>
    </row>
    <row r="19" spans="2:4" ht="5.25" customHeight="1">
      <c r="B19" s="31"/>
      <c r="C19" s="32"/>
      <c r="D19" s="24"/>
    </row>
    <row r="20" spans="2:4" ht="20.25" customHeight="1">
      <c r="B20" s="31"/>
      <c r="C20" s="50"/>
      <c r="D20" s="49" t="s">
        <v>105</v>
      </c>
    </row>
    <row r="21" spans="2:4" ht="6.75" customHeight="1">
      <c r="B21" s="31"/>
      <c r="C21" s="47"/>
      <c r="D21" s="49"/>
    </row>
    <row r="22" spans="2:4" ht="20.25" customHeight="1">
      <c r="B22" s="31"/>
      <c r="C22" s="51"/>
      <c r="D22" s="48" t="s">
        <v>106</v>
      </c>
    </row>
    <row r="23" spans="2:4" ht="5.25" customHeight="1">
      <c r="B23" s="31"/>
      <c r="C23" s="47"/>
      <c r="D23" s="48"/>
    </row>
    <row r="24" spans="2:4" ht="20.25" customHeight="1">
      <c r="B24" s="31"/>
      <c r="C24" s="90" t="s">
        <v>111</v>
      </c>
      <c r="D24" s="48"/>
    </row>
    <row r="25" spans="2:4" ht="20.25" customHeight="1">
      <c r="B25" s="31"/>
      <c r="C25" s="30"/>
      <c r="D25" s="24"/>
    </row>
    <row r="26" spans="2:4" ht="20.25" customHeight="1">
      <c r="B26" s="29" t="s">
        <v>94</v>
      </c>
      <c r="C26" s="30"/>
      <c r="D26" s="24"/>
    </row>
    <row r="27" spans="2:4" ht="20.25" customHeight="1">
      <c r="B27" s="33" t="s">
        <v>79</v>
      </c>
      <c r="C27" s="32" t="s">
        <v>88</v>
      </c>
    </row>
    <row r="28" spans="2:4" ht="20.25" customHeight="1">
      <c r="B28" s="33"/>
      <c r="C28" s="32"/>
    </row>
    <row r="29" spans="2:4" ht="20.25" customHeight="1">
      <c r="B29" s="91" t="s">
        <v>89</v>
      </c>
      <c r="C29" s="32"/>
    </row>
    <row r="30" spans="2:4" ht="20.25" customHeight="1">
      <c r="B30" s="33" t="s">
        <v>79</v>
      </c>
      <c r="C30" s="32" t="s">
        <v>90</v>
      </c>
    </row>
    <row r="31" spans="2:4" ht="20.25" customHeight="1">
      <c r="B31" s="33" t="s">
        <v>79</v>
      </c>
      <c r="C31" s="32" t="s">
        <v>91</v>
      </c>
    </row>
    <row r="32" spans="2:4" ht="20.25" customHeight="1">
      <c r="B32" s="33" t="s">
        <v>79</v>
      </c>
      <c r="C32" s="32" t="s">
        <v>92</v>
      </c>
    </row>
    <row r="33" spans="2:4" ht="20.25" customHeight="1"/>
    <row r="34" spans="2:4" ht="20.25" customHeight="1"/>
    <row r="35" spans="2:4" ht="20.25" customHeight="1"/>
    <row r="36" spans="2:4" ht="20.25" customHeight="1"/>
    <row r="37" spans="2:4" ht="20.25" customHeight="1"/>
    <row r="38" spans="2:4" ht="20.25" customHeight="1"/>
    <row r="39" spans="2:4" ht="20.25" customHeight="1">
      <c r="B39" s="3"/>
      <c r="C39" s="24"/>
      <c r="D39" s="24"/>
    </row>
    <row r="40" spans="2:4" ht="15" customHeight="1"/>
    <row r="41" spans="2:4" ht="15" customHeight="1"/>
    <row r="42" spans="2:4" ht="15" customHeight="1"/>
  </sheetData>
  <sheetProtection sheet="1" objects="1" scenarios="1"/>
  <mergeCells count="3">
    <mergeCell ref="I3:K3"/>
    <mergeCell ref="B3:E3"/>
    <mergeCell ref="B1:I1"/>
  </mergeCells>
  <phoneticPr fontId="2"/>
  <printOptions horizontalCentered="1" verticalCentered="1"/>
  <pageMargins left="0.11811023622047245" right="0.11811023622047245" top="0.51181102362204722" bottom="0.19685039370078741" header="0.51181102362204722" footer="0.39370078740157483"/>
  <pageSetup paperSize="9" scale="94" orientation="landscape"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2962A0-26B6-4E62-90DF-0CAB3F4ABEF8}">
  <sheetPr>
    <tabColor rgb="FFFF0000"/>
    <pageSetUpPr fitToPage="1"/>
  </sheetPr>
  <dimension ref="A1:DH1428"/>
  <sheetViews>
    <sheetView showGridLines="0" zoomScaleNormal="100" zoomScaleSheetLayoutView="75" workbookViewId="0">
      <selection activeCell="A14" sqref="A14:G15"/>
    </sheetView>
  </sheetViews>
  <sheetFormatPr defaultColWidth="1.625" defaultRowHeight="13.5"/>
  <cols>
    <col min="1" max="63" width="1.625" style="4" customWidth="1"/>
    <col min="64" max="64" width="2.5" style="4" customWidth="1"/>
    <col min="65" max="66" width="1.25" style="4" customWidth="1"/>
    <col min="67" max="79" width="2.125" style="4" customWidth="1"/>
    <col min="80" max="86" width="1.25" style="4" customWidth="1"/>
    <col min="87" max="87" width="1.625" style="4" customWidth="1"/>
    <col min="88" max="88" width="1.75" style="64" hidden="1" customWidth="1"/>
    <col min="89" max="89" width="1" style="64" customWidth="1"/>
    <col min="90" max="91" width="6.25" style="64" customWidth="1"/>
    <col min="92" max="96" width="8.625" style="64" customWidth="1"/>
    <col min="97" max="117" width="8.25" style="64" customWidth="1"/>
    <col min="118" max="16384" width="1.625" style="64"/>
  </cols>
  <sheetData>
    <row r="1" spans="1:95" ht="14.25" customHeight="1" thickBot="1">
      <c r="A1" s="62"/>
      <c r="C1" s="63"/>
      <c r="D1" s="63"/>
      <c r="E1" s="63"/>
      <c r="F1" s="63"/>
      <c r="G1" s="63"/>
      <c r="H1" s="63"/>
      <c r="I1" s="63"/>
      <c r="J1" s="63"/>
      <c r="K1" s="63"/>
      <c r="L1" s="63"/>
      <c r="M1" s="63"/>
      <c r="N1" s="63"/>
      <c r="O1" s="63"/>
      <c r="P1" s="63"/>
      <c r="Q1" s="63"/>
      <c r="R1" s="63"/>
      <c r="S1" s="63"/>
      <c r="T1" s="63"/>
      <c r="U1" s="63"/>
      <c r="V1" s="63"/>
      <c r="W1" s="62"/>
      <c r="X1" s="62"/>
      <c r="Y1" s="62"/>
      <c r="Z1" s="62"/>
      <c r="AA1" s="62"/>
      <c r="AB1" s="62"/>
      <c r="AC1" s="62"/>
      <c r="AD1" s="62"/>
      <c r="AE1" s="62"/>
      <c r="AF1" s="100" t="s">
        <v>46</v>
      </c>
      <c r="AG1" s="100"/>
      <c r="AH1" s="100"/>
      <c r="AI1" s="100"/>
      <c r="AJ1" s="100"/>
      <c r="AK1" s="100"/>
      <c r="AL1" s="100"/>
      <c r="AM1" s="100"/>
      <c r="AN1" s="100"/>
      <c r="AO1" s="100"/>
      <c r="AP1" s="100"/>
      <c r="AQ1" s="100"/>
      <c r="AR1" s="100"/>
      <c r="AS1" s="100"/>
      <c r="AT1" s="100"/>
      <c r="AU1" s="100"/>
      <c r="AV1" s="100"/>
      <c r="AW1" s="100"/>
      <c r="AX1" s="100"/>
      <c r="AY1" s="100"/>
      <c r="AZ1" s="100"/>
      <c r="BA1" s="100"/>
      <c r="BB1" s="100"/>
      <c r="BC1" s="62"/>
      <c r="BD1" s="62"/>
      <c r="BE1" s="62"/>
      <c r="BF1" s="62"/>
      <c r="BG1" s="62"/>
      <c r="BH1" s="62"/>
      <c r="BI1" s="62"/>
      <c r="BJ1" s="62"/>
      <c r="BK1" s="62"/>
      <c r="BL1" s="62"/>
      <c r="BM1" s="62"/>
      <c r="BN1" s="62"/>
      <c r="BO1" s="62"/>
      <c r="BP1" s="62"/>
      <c r="BQ1" s="62"/>
      <c r="BR1" s="62"/>
      <c r="BS1" s="62"/>
      <c r="BT1" s="62"/>
      <c r="BU1" s="62"/>
      <c r="BV1" s="62"/>
      <c r="BW1" s="62"/>
      <c r="BX1" s="62"/>
      <c r="BY1" s="62"/>
      <c r="BZ1" s="62"/>
      <c r="CA1" s="62"/>
      <c r="CB1" s="62"/>
      <c r="CC1" s="62"/>
      <c r="CD1" s="62"/>
      <c r="CE1" s="62"/>
      <c r="CF1" s="62"/>
      <c r="CG1" s="62"/>
      <c r="CH1" s="62"/>
      <c r="CI1" s="62"/>
    </row>
    <row r="2" spans="1:95" ht="14.25" customHeight="1" thickBot="1">
      <c r="A2" s="62"/>
      <c r="B2" s="63"/>
      <c r="C2" s="63"/>
      <c r="D2" s="63"/>
      <c r="E2" s="63"/>
      <c r="F2" s="63"/>
      <c r="G2" s="63"/>
      <c r="H2" s="63"/>
      <c r="I2" s="63"/>
      <c r="J2" s="63"/>
      <c r="K2" s="63"/>
      <c r="L2" s="63"/>
      <c r="M2" s="63"/>
      <c r="N2" s="63"/>
      <c r="O2" s="63"/>
      <c r="P2" s="63"/>
      <c r="Q2" s="63"/>
      <c r="R2" s="63"/>
      <c r="S2" s="63"/>
      <c r="T2" s="63"/>
      <c r="U2" s="63"/>
      <c r="V2" s="63"/>
      <c r="W2" s="62"/>
      <c r="X2" s="62"/>
      <c r="Y2" s="62"/>
      <c r="Z2" s="62"/>
      <c r="AA2" s="62"/>
      <c r="AB2" s="62"/>
      <c r="AC2" s="62"/>
      <c r="AD2" s="62"/>
      <c r="AE2" s="62"/>
      <c r="AF2" s="101"/>
      <c r="AG2" s="101"/>
      <c r="AH2" s="101"/>
      <c r="AI2" s="101"/>
      <c r="AJ2" s="101"/>
      <c r="AK2" s="101"/>
      <c r="AL2" s="101"/>
      <c r="AM2" s="101"/>
      <c r="AN2" s="101"/>
      <c r="AO2" s="101"/>
      <c r="AP2" s="101"/>
      <c r="AQ2" s="101"/>
      <c r="AR2" s="101"/>
      <c r="AS2" s="101"/>
      <c r="AT2" s="101"/>
      <c r="AU2" s="101"/>
      <c r="AV2" s="101"/>
      <c r="AW2" s="101"/>
      <c r="AX2" s="101"/>
      <c r="AY2" s="101"/>
      <c r="AZ2" s="101"/>
      <c r="BA2" s="101"/>
      <c r="BB2" s="101"/>
      <c r="BC2" s="62"/>
      <c r="BD2" s="62"/>
      <c r="BE2" s="62"/>
      <c r="BF2" s="62"/>
      <c r="BG2" s="62"/>
      <c r="BH2" s="62"/>
      <c r="BI2" s="62"/>
      <c r="BJ2" s="62"/>
      <c r="BK2" s="62"/>
      <c r="BL2" s="62"/>
      <c r="BM2" s="102" t="s">
        <v>13</v>
      </c>
      <c r="BN2" s="103"/>
      <c r="BO2" s="103"/>
      <c r="BP2" s="103"/>
      <c r="BQ2" s="103"/>
      <c r="BR2" s="106">
        <v>2026</v>
      </c>
      <c r="BS2" s="107"/>
      <c r="BT2" s="107"/>
      <c r="BU2" s="107"/>
      <c r="BV2" s="110" t="s">
        <v>14</v>
      </c>
      <c r="BW2" s="110"/>
      <c r="BX2" s="107">
        <v>1</v>
      </c>
      <c r="BY2" s="107"/>
      <c r="BZ2" s="110" t="s">
        <v>15</v>
      </c>
      <c r="CA2" s="110"/>
      <c r="CB2" s="107">
        <v>15</v>
      </c>
      <c r="CC2" s="107"/>
      <c r="CD2" s="107"/>
      <c r="CE2" s="107"/>
      <c r="CF2" s="110" t="s">
        <v>16</v>
      </c>
      <c r="CG2" s="110"/>
      <c r="CH2" s="112"/>
      <c r="CI2" s="62"/>
    </row>
    <row r="3" spans="1:95" ht="15" customHeight="1" thickTop="1" thickBot="1">
      <c r="A3" s="62"/>
      <c r="B3" s="96" t="s">
        <v>47</v>
      </c>
      <c r="C3" s="96"/>
      <c r="D3" s="96"/>
      <c r="E3" s="96"/>
      <c r="F3" s="96"/>
      <c r="G3" s="96"/>
      <c r="H3" s="96"/>
      <c r="I3" s="96"/>
      <c r="J3" s="96"/>
      <c r="K3" s="96"/>
      <c r="L3" s="96"/>
      <c r="M3" s="96"/>
      <c r="N3" s="96"/>
      <c r="O3" s="96"/>
      <c r="P3" s="96"/>
      <c r="Q3" s="96"/>
      <c r="R3" s="96"/>
      <c r="S3" s="96"/>
      <c r="T3" s="96"/>
      <c r="U3" s="96"/>
      <c r="V3" s="96"/>
      <c r="W3" s="62"/>
      <c r="X3" s="62"/>
      <c r="Y3" s="62"/>
      <c r="Z3" s="62"/>
      <c r="AA3" s="62"/>
      <c r="AB3" s="62"/>
      <c r="AC3" s="62"/>
      <c r="AD3" s="62"/>
      <c r="AE3" s="62"/>
      <c r="AF3" s="62"/>
      <c r="AG3" s="62"/>
      <c r="AH3" s="62"/>
      <c r="AI3" s="62"/>
      <c r="AJ3" s="62"/>
      <c r="AK3" s="62"/>
      <c r="AL3" s="62"/>
      <c r="AM3" s="62"/>
      <c r="AN3" s="62"/>
      <c r="AO3" s="62"/>
      <c r="AP3" s="62"/>
      <c r="AQ3" s="62"/>
      <c r="AR3" s="62"/>
      <c r="AS3" s="62"/>
      <c r="AT3" s="62"/>
      <c r="AU3" s="62"/>
      <c r="AV3" s="62"/>
      <c r="AW3" s="62"/>
      <c r="AX3" s="62"/>
      <c r="AY3" s="62"/>
      <c r="AZ3" s="62"/>
      <c r="BA3" s="62"/>
      <c r="BB3" s="62"/>
      <c r="BC3" s="62"/>
      <c r="BD3" s="62"/>
      <c r="BE3" s="62"/>
      <c r="BF3" s="62"/>
      <c r="BG3" s="62"/>
      <c r="BH3" s="62"/>
      <c r="BI3" s="62"/>
      <c r="BJ3" s="62"/>
      <c r="BK3" s="62"/>
      <c r="BL3" s="62"/>
      <c r="BM3" s="104"/>
      <c r="BN3" s="105"/>
      <c r="BO3" s="105"/>
      <c r="BP3" s="105"/>
      <c r="BQ3" s="105"/>
      <c r="BR3" s="108"/>
      <c r="BS3" s="109"/>
      <c r="BT3" s="109"/>
      <c r="BU3" s="109"/>
      <c r="BV3" s="111"/>
      <c r="BW3" s="111"/>
      <c r="BX3" s="109"/>
      <c r="BY3" s="109"/>
      <c r="BZ3" s="111"/>
      <c r="CA3" s="111"/>
      <c r="CB3" s="109"/>
      <c r="CC3" s="109"/>
      <c r="CD3" s="109"/>
      <c r="CE3" s="109"/>
      <c r="CF3" s="111"/>
      <c r="CG3" s="111"/>
      <c r="CH3" s="113"/>
      <c r="CI3" s="62"/>
    </row>
    <row r="4" spans="1:95" ht="15" thickBot="1">
      <c r="A4" s="62"/>
      <c r="B4" s="97"/>
      <c r="C4" s="97"/>
      <c r="D4" s="97"/>
      <c r="E4" s="97"/>
      <c r="F4" s="97"/>
      <c r="G4" s="97"/>
      <c r="H4" s="97"/>
      <c r="I4" s="97"/>
      <c r="J4" s="97"/>
      <c r="K4" s="97"/>
      <c r="L4" s="97"/>
      <c r="M4" s="97"/>
      <c r="N4" s="97"/>
      <c r="O4" s="97"/>
      <c r="P4" s="97"/>
      <c r="Q4" s="97"/>
      <c r="R4" s="97"/>
      <c r="S4" s="97"/>
      <c r="T4" s="97"/>
      <c r="U4" s="97"/>
      <c r="V4" s="97"/>
      <c r="W4" s="98"/>
      <c r="X4" s="98"/>
      <c r="Y4" s="98"/>
      <c r="Z4" s="98"/>
      <c r="AA4" s="98"/>
      <c r="AB4" s="98"/>
      <c r="AC4" s="98"/>
      <c r="AD4" s="98"/>
      <c r="AE4" s="62"/>
      <c r="AF4" s="62"/>
      <c r="AG4" s="62"/>
      <c r="AH4" s="62"/>
      <c r="AI4" s="62"/>
      <c r="AJ4" s="62"/>
      <c r="AK4" s="62"/>
      <c r="AL4" s="62"/>
      <c r="AM4" s="62"/>
      <c r="AN4" s="62"/>
      <c r="AO4" s="62"/>
      <c r="AP4" s="99"/>
      <c r="AQ4" s="99"/>
      <c r="AR4" s="99"/>
      <c r="AS4" s="99"/>
      <c r="AT4" s="99"/>
      <c r="AU4" s="99"/>
      <c r="AV4" s="99"/>
      <c r="AW4" s="99"/>
      <c r="AX4" s="99"/>
      <c r="AY4" s="99"/>
      <c r="AZ4" s="99"/>
      <c r="BA4" s="99"/>
      <c r="BB4" s="99"/>
      <c r="BC4" s="99"/>
      <c r="BD4" s="99"/>
      <c r="BE4" s="99"/>
      <c r="BF4" s="99"/>
      <c r="BG4" s="99"/>
      <c r="BH4" s="99"/>
      <c r="BI4" s="99"/>
      <c r="BJ4" s="99"/>
      <c r="BK4" s="99"/>
      <c r="BL4" s="99"/>
      <c r="BM4" s="99"/>
      <c r="BN4" s="99"/>
      <c r="BO4" s="99"/>
      <c r="BP4" s="99"/>
      <c r="BQ4" s="99"/>
      <c r="BR4" s="99"/>
      <c r="BS4" s="99"/>
      <c r="BT4" s="99"/>
      <c r="BU4" s="99"/>
      <c r="BV4" s="99"/>
      <c r="BW4" s="99"/>
      <c r="BX4" s="99"/>
      <c r="BY4" s="99"/>
      <c r="BZ4" s="99"/>
      <c r="CA4" s="99"/>
      <c r="CB4" s="99"/>
      <c r="CC4" s="99"/>
      <c r="CD4" s="99"/>
      <c r="CE4" s="99"/>
      <c r="CF4" s="99"/>
      <c r="CG4" s="99"/>
      <c r="CH4" s="99"/>
      <c r="CI4" s="62"/>
    </row>
    <row r="5" spans="1:95" ht="14.25">
      <c r="A5" s="62"/>
      <c r="B5" s="53"/>
      <c r="C5" s="53"/>
      <c r="D5" s="53"/>
      <c r="E5" s="114"/>
      <c r="F5" s="114"/>
      <c r="G5" s="114"/>
      <c r="H5" s="114"/>
      <c r="I5" s="114"/>
      <c r="J5" s="114"/>
      <c r="K5" s="114"/>
      <c r="L5" s="114"/>
      <c r="M5" s="114"/>
      <c r="N5" s="114"/>
      <c r="O5" s="114"/>
      <c r="P5" s="114"/>
      <c r="Q5" s="114"/>
      <c r="R5" s="114"/>
      <c r="S5" s="53"/>
      <c r="T5" s="53"/>
      <c r="U5" s="53"/>
      <c r="V5" s="53"/>
      <c r="W5" s="2"/>
      <c r="X5" s="2"/>
      <c r="Y5" s="2"/>
      <c r="Z5" s="2"/>
      <c r="AA5" s="2"/>
      <c r="AB5" s="2"/>
      <c r="AC5" s="2"/>
      <c r="AD5" s="2"/>
      <c r="AE5" s="62"/>
      <c r="AF5" s="62"/>
      <c r="AG5" s="62"/>
      <c r="AH5" s="62"/>
      <c r="AI5" s="62"/>
      <c r="AJ5" s="62"/>
      <c r="AK5" s="62"/>
      <c r="AL5" s="62"/>
      <c r="AM5" s="62"/>
      <c r="AN5" s="62"/>
      <c r="AO5" s="62"/>
      <c r="AP5" s="65"/>
      <c r="AQ5" s="65"/>
      <c r="AR5" s="65"/>
      <c r="AS5" s="65"/>
      <c r="AT5" s="65"/>
      <c r="AU5" s="65"/>
      <c r="AV5" s="65"/>
      <c r="AW5" s="65"/>
      <c r="AX5" s="65"/>
      <c r="AY5" s="65"/>
      <c r="AZ5" s="65"/>
      <c r="BA5" s="65"/>
      <c r="BB5" s="65"/>
      <c r="BC5" s="65"/>
      <c r="BD5" s="65"/>
      <c r="BE5" s="65"/>
      <c r="BF5" s="65"/>
      <c r="BG5" s="65"/>
      <c r="BH5" s="65"/>
      <c r="BI5" s="65"/>
      <c r="BJ5" s="65"/>
      <c r="BK5" s="65"/>
      <c r="BL5" s="65"/>
      <c r="BM5" s="115" t="s">
        <v>35</v>
      </c>
      <c r="BN5" s="116"/>
      <c r="BO5" s="116"/>
      <c r="BP5" s="116"/>
      <c r="BQ5" s="116"/>
      <c r="BR5" s="116"/>
      <c r="BS5" s="116"/>
      <c r="BT5" s="116"/>
      <c r="BU5" s="116"/>
      <c r="BV5" s="116"/>
      <c r="BW5" s="116"/>
      <c r="BX5" s="116"/>
      <c r="BY5" s="116"/>
      <c r="BZ5" s="116"/>
      <c r="CA5" s="116"/>
      <c r="CB5" s="116"/>
      <c r="CC5" s="116"/>
      <c r="CD5" s="116"/>
      <c r="CE5" s="116"/>
      <c r="CF5" s="116"/>
      <c r="CG5" s="116"/>
      <c r="CH5" s="117"/>
      <c r="CI5" s="62"/>
    </row>
    <row r="6" spans="1:95" ht="9" customHeight="1" thickBot="1">
      <c r="A6" s="62"/>
      <c r="E6" s="114"/>
      <c r="F6" s="114"/>
      <c r="G6" s="114"/>
      <c r="H6" s="114"/>
      <c r="I6" s="114"/>
      <c r="J6" s="114"/>
      <c r="K6" s="114"/>
      <c r="L6" s="114"/>
      <c r="M6" s="114"/>
      <c r="N6" s="114"/>
      <c r="O6" s="114"/>
      <c r="P6" s="114"/>
      <c r="Q6" s="114"/>
      <c r="R6" s="114"/>
      <c r="AE6" s="62"/>
      <c r="AF6" s="62"/>
      <c r="AG6" s="62"/>
      <c r="AH6" s="62"/>
      <c r="AI6" s="62"/>
      <c r="AJ6" s="62"/>
      <c r="AK6" s="62"/>
      <c r="AL6" s="62"/>
      <c r="AM6" s="62"/>
      <c r="AN6" s="62"/>
      <c r="AO6" s="62"/>
      <c r="AP6" s="99"/>
      <c r="AQ6" s="99"/>
      <c r="AR6" s="99"/>
      <c r="AS6" s="99"/>
      <c r="AT6" s="99"/>
      <c r="AU6" s="99"/>
      <c r="AV6" s="99"/>
      <c r="AW6" s="99"/>
      <c r="AX6" s="99"/>
      <c r="AY6" s="99"/>
      <c r="AZ6" s="99"/>
      <c r="BA6" s="99"/>
      <c r="BB6" s="99"/>
      <c r="BC6" s="99"/>
      <c r="BD6" s="99"/>
      <c r="BE6" s="99"/>
      <c r="BF6" s="99"/>
      <c r="BG6" s="99"/>
      <c r="BH6" s="99"/>
      <c r="BI6" s="99"/>
      <c r="BJ6" s="99"/>
      <c r="BK6" s="99"/>
      <c r="BL6" s="62"/>
      <c r="BM6" s="126"/>
      <c r="BN6" s="127"/>
      <c r="BO6" s="127"/>
      <c r="BP6" s="127"/>
      <c r="BQ6" s="127"/>
      <c r="BR6" s="127"/>
      <c r="BS6" s="127"/>
      <c r="BT6" s="127"/>
      <c r="BU6" s="127"/>
      <c r="BV6" s="127"/>
      <c r="BW6" s="127"/>
      <c r="BX6" s="127"/>
      <c r="BY6" s="127"/>
      <c r="BZ6" s="127"/>
      <c r="CA6" s="127"/>
      <c r="CB6" s="127"/>
      <c r="CC6" s="127"/>
      <c r="CD6" s="127"/>
      <c r="CE6" s="66"/>
      <c r="CF6" s="66"/>
      <c r="CG6" s="66"/>
      <c r="CH6" s="67"/>
      <c r="CI6" s="62"/>
    </row>
    <row r="7" spans="1:95" ht="27" customHeight="1" thickBot="1">
      <c r="A7" s="118" t="s">
        <v>48</v>
      </c>
      <c r="B7" s="119"/>
      <c r="C7" s="119"/>
      <c r="D7" s="119"/>
      <c r="E7" s="119"/>
      <c r="F7" s="119"/>
      <c r="G7" s="120"/>
      <c r="H7" s="121">
        <f>IF(H14="","",AF23)</f>
        <v>726000</v>
      </c>
      <c r="I7" s="122"/>
      <c r="J7" s="122"/>
      <c r="K7" s="122"/>
      <c r="L7" s="122"/>
      <c r="M7" s="122"/>
      <c r="N7" s="122"/>
      <c r="O7" s="122"/>
      <c r="P7" s="122"/>
      <c r="Q7" s="122"/>
      <c r="R7" s="122"/>
      <c r="S7" s="122"/>
      <c r="T7" s="122"/>
      <c r="U7" s="122"/>
      <c r="V7" s="123"/>
      <c r="W7" s="124" t="s">
        <v>43</v>
      </c>
      <c r="X7" s="125"/>
      <c r="Y7" s="125"/>
      <c r="Z7" s="125"/>
      <c r="AM7" s="62"/>
      <c r="AN7" s="62"/>
      <c r="AO7" s="62"/>
      <c r="AP7" s="99"/>
      <c r="AQ7" s="99"/>
      <c r="AR7" s="99"/>
      <c r="AS7" s="99"/>
      <c r="AT7" s="99"/>
      <c r="AU7" s="99"/>
      <c r="AV7" s="99"/>
      <c r="AW7" s="99"/>
      <c r="AX7" s="99"/>
      <c r="AY7" s="99"/>
      <c r="AZ7" s="99"/>
      <c r="BA7" s="99"/>
      <c r="BB7" s="99"/>
      <c r="BC7" s="99"/>
      <c r="BD7" s="99"/>
      <c r="BE7" s="99"/>
      <c r="BF7" s="99"/>
      <c r="BG7" s="99"/>
      <c r="BH7" s="99"/>
      <c r="BI7" s="99"/>
      <c r="BJ7" s="99"/>
      <c r="BK7" s="99"/>
      <c r="BL7" s="62"/>
      <c r="BM7" s="126"/>
      <c r="BN7" s="127"/>
      <c r="BO7" s="127"/>
      <c r="BP7" s="127"/>
      <c r="BQ7" s="127"/>
      <c r="BR7" s="127"/>
      <c r="BS7" s="127"/>
      <c r="BT7" s="127"/>
      <c r="BU7" s="127"/>
      <c r="BV7" s="127"/>
      <c r="BW7" s="127"/>
      <c r="BX7" s="127"/>
      <c r="BY7" s="127"/>
      <c r="BZ7" s="127"/>
      <c r="CA7" s="127"/>
      <c r="CB7" s="127"/>
      <c r="CC7" s="127"/>
      <c r="CD7" s="127"/>
      <c r="CE7" s="66"/>
      <c r="CF7" s="66"/>
      <c r="CG7" s="66"/>
      <c r="CH7" s="67"/>
      <c r="CI7" s="62"/>
    </row>
    <row r="8" spans="1:95" ht="27" customHeight="1" thickBot="1">
      <c r="W8" s="68"/>
      <c r="X8" s="62"/>
      <c r="Y8" s="62"/>
      <c r="Z8" s="62"/>
      <c r="AA8" s="62"/>
      <c r="AB8" s="62"/>
      <c r="AC8" s="62"/>
      <c r="AD8" s="62"/>
      <c r="AE8" s="62"/>
      <c r="AF8" s="62"/>
      <c r="AG8" s="62"/>
      <c r="AH8" s="62"/>
      <c r="AI8" s="62"/>
      <c r="AJ8" s="62"/>
      <c r="AK8" s="62"/>
      <c r="AL8" s="62"/>
      <c r="AM8" s="62"/>
      <c r="AN8" s="62"/>
      <c r="AO8" s="62"/>
      <c r="AP8" s="65"/>
      <c r="AQ8" s="65"/>
      <c r="AR8" s="65"/>
      <c r="AS8" s="65"/>
      <c r="AT8" s="65"/>
      <c r="AU8" s="65"/>
      <c r="AV8" s="65"/>
      <c r="AW8" s="65"/>
      <c r="AX8" s="65"/>
      <c r="AY8" s="65"/>
      <c r="AZ8" s="65"/>
      <c r="BA8" s="65"/>
      <c r="BB8" s="65"/>
      <c r="BC8" s="65"/>
      <c r="BD8" s="65"/>
      <c r="BE8" s="65"/>
      <c r="BF8" s="65"/>
      <c r="BG8" s="65"/>
      <c r="BH8" s="65"/>
      <c r="BI8" s="65"/>
      <c r="BJ8" s="65"/>
      <c r="BK8" s="65"/>
      <c r="BL8" s="65"/>
      <c r="BM8" s="126"/>
      <c r="BN8" s="127"/>
      <c r="BO8" s="127"/>
      <c r="BP8" s="127"/>
      <c r="BQ8" s="127"/>
      <c r="BR8" s="127"/>
      <c r="BS8" s="127"/>
      <c r="BT8" s="127"/>
      <c r="BU8" s="127"/>
      <c r="BV8" s="127"/>
      <c r="BW8" s="127"/>
      <c r="BX8" s="127"/>
      <c r="BY8" s="127"/>
      <c r="BZ8" s="127"/>
      <c r="CA8" s="127"/>
      <c r="CB8" s="127"/>
      <c r="CC8" s="127"/>
      <c r="CD8" s="127"/>
      <c r="CE8" s="66"/>
      <c r="CF8" s="66"/>
      <c r="CG8" s="66"/>
      <c r="CH8" s="67"/>
      <c r="CI8" s="62"/>
    </row>
    <row r="9" spans="1:95" ht="18.75" customHeight="1">
      <c r="A9" s="133" t="s">
        <v>49</v>
      </c>
      <c r="B9" s="134"/>
      <c r="C9" s="134"/>
      <c r="D9" s="134"/>
      <c r="E9" s="134"/>
      <c r="F9" s="134"/>
      <c r="G9" s="134"/>
      <c r="H9" s="134"/>
      <c r="I9" s="134"/>
      <c r="J9" s="135" t="s">
        <v>50</v>
      </c>
      <c r="K9" s="135"/>
      <c r="L9" s="135"/>
      <c r="M9" s="135"/>
      <c r="N9" s="135"/>
      <c r="O9" s="135"/>
      <c r="P9" s="135"/>
      <c r="Q9" s="135"/>
      <c r="R9" s="134" t="s">
        <v>37</v>
      </c>
      <c r="S9" s="134"/>
      <c r="T9" s="134"/>
      <c r="U9" s="134"/>
      <c r="V9" s="136"/>
      <c r="AA9" s="62"/>
      <c r="AB9" s="62"/>
      <c r="AC9" s="62"/>
      <c r="AD9" s="62"/>
      <c r="AE9" s="62"/>
      <c r="AF9" s="62"/>
      <c r="AG9" s="62"/>
      <c r="AH9" s="62"/>
      <c r="AI9" s="62"/>
      <c r="AJ9" s="62"/>
      <c r="AK9" s="62"/>
      <c r="AL9" s="62"/>
      <c r="AM9" s="62"/>
      <c r="AN9" s="62"/>
      <c r="AO9" s="62"/>
      <c r="AP9" s="65"/>
      <c r="AQ9" s="65"/>
      <c r="AR9" s="65"/>
      <c r="AS9" s="65"/>
      <c r="AT9" s="65"/>
      <c r="AU9" s="65"/>
      <c r="AV9" s="65"/>
      <c r="AW9" s="65"/>
      <c r="AX9" s="65"/>
      <c r="AY9" s="65"/>
      <c r="AZ9" s="65"/>
      <c r="BA9" s="65"/>
      <c r="BB9" s="65"/>
      <c r="BC9" s="65"/>
      <c r="BD9" s="65"/>
      <c r="BE9" s="65"/>
      <c r="BF9" s="65"/>
      <c r="BG9" s="65"/>
      <c r="BH9" s="65"/>
      <c r="BI9" s="65"/>
      <c r="BJ9" s="65"/>
      <c r="BK9" s="65"/>
      <c r="BL9" s="65"/>
      <c r="BM9" s="126"/>
      <c r="BN9" s="127"/>
      <c r="BO9" s="127"/>
      <c r="BP9" s="127"/>
      <c r="BQ9" s="127"/>
      <c r="BR9" s="127"/>
      <c r="BS9" s="127"/>
      <c r="BT9" s="127"/>
      <c r="BU9" s="127"/>
      <c r="BV9" s="127"/>
      <c r="BW9" s="127"/>
      <c r="BX9" s="127"/>
      <c r="BY9" s="127"/>
      <c r="BZ9" s="127"/>
      <c r="CA9" s="127"/>
      <c r="CB9" s="127"/>
      <c r="CC9" s="127"/>
      <c r="CD9" s="127"/>
      <c r="CE9" s="99"/>
      <c r="CF9" s="99"/>
      <c r="CG9" s="99"/>
      <c r="CH9" s="130"/>
      <c r="CI9" s="62"/>
    </row>
    <row r="10" spans="1:95" ht="27" customHeight="1" thickBot="1">
      <c r="A10" s="137">
        <f>IF(H14="","",ROUNDDOWN(H7/1.1,0))</f>
        <v>660000</v>
      </c>
      <c r="B10" s="138"/>
      <c r="C10" s="138"/>
      <c r="D10" s="138"/>
      <c r="E10" s="138"/>
      <c r="F10" s="138"/>
      <c r="G10" s="138"/>
      <c r="H10" s="138"/>
      <c r="I10" s="138"/>
      <c r="J10" s="138">
        <f>IF(H14="","",ROUNDDOWN(H7-H7/1.1,0))</f>
        <v>66000</v>
      </c>
      <c r="K10" s="138"/>
      <c r="L10" s="138"/>
      <c r="M10" s="138"/>
      <c r="N10" s="138"/>
      <c r="O10" s="138"/>
      <c r="P10" s="138"/>
      <c r="Q10" s="138"/>
      <c r="R10" s="139">
        <v>0.1</v>
      </c>
      <c r="S10" s="139"/>
      <c r="T10" s="139"/>
      <c r="U10" s="139"/>
      <c r="V10" s="140"/>
      <c r="W10" s="24"/>
      <c r="X10" s="24"/>
      <c r="Y10" s="24"/>
      <c r="AF10" s="141"/>
      <c r="AG10" s="99"/>
      <c r="AH10" s="99"/>
      <c r="AI10" s="99"/>
      <c r="AJ10" s="99"/>
      <c r="AK10" s="99"/>
      <c r="AL10" s="62"/>
      <c r="AM10" s="62"/>
      <c r="AN10" s="62"/>
      <c r="AO10" s="62"/>
      <c r="AP10" s="65"/>
      <c r="AQ10" s="65"/>
      <c r="AR10" s="65"/>
      <c r="AS10" s="65"/>
      <c r="AT10" s="65"/>
      <c r="AU10" s="65"/>
      <c r="AV10" s="65"/>
      <c r="AW10" s="65"/>
      <c r="AX10" s="65"/>
      <c r="AY10" s="65"/>
      <c r="AZ10" s="65"/>
      <c r="BA10" s="65"/>
      <c r="BB10" s="65"/>
      <c r="BC10" s="65"/>
      <c r="BD10" s="65"/>
      <c r="BE10" s="65"/>
      <c r="BF10" s="65"/>
      <c r="BG10" s="65"/>
      <c r="BJ10" s="65"/>
      <c r="BK10" s="65"/>
      <c r="BL10" s="65"/>
      <c r="BM10" s="128"/>
      <c r="BN10" s="129"/>
      <c r="BO10" s="129"/>
      <c r="BP10" s="129"/>
      <c r="BQ10" s="129"/>
      <c r="BR10" s="129"/>
      <c r="BS10" s="129"/>
      <c r="BT10" s="129"/>
      <c r="BU10" s="129"/>
      <c r="BV10" s="129"/>
      <c r="BW10" s="129"/>
      <c r="BX10" s="129"/>
      <c r="BY10" s="129"/>
      <c r="BZ10" s="129"/>
      <c r="CA10" s="129"/>
      <c r="CB10" s="129"/>
      <c r="CC10" s="129"/>
      <c r="CD10" s="129"/>
      <c r="CE10" s="131" t="s">
        <v>23</v>
      </c>
      <c r="CF10" s="131"/>
      <c r="CG10" s="131"/>
      <c r="CH10" s="132"/>
      <c r="CI10" s="62"/>
    </row>
    <row r="11" spans="1:95" ht="17.25" customHeight="1" thickBot="1">
      <c r="A11" s="11"/>
      <c r="B11" s="11"/>
      <c r="C11" s="11"/>
      <c r="D11" s="11"/>
      <c r="E11" s="11"/>
      <c r="F11" s="11"/>
      <c r="G11" s="11"/>
      <c r="H11" s="11"/>
      <c r="I11" s="7"/>
      <c r="J11" s="69"/>
      <c r="K11" s="69"/>
      <c r="L11" s="69"/>
      <c r="M11" s="69"/>
      <c r="N11" s="69"/>
      <c r="O11" s="69"/>
      <c r="P11" s="69"/>
      <c r="Q11" s="69"/>
      <c r="R11" s="69"/>
      <c r="S11" s="69"/>
      <c r="T11" s="69"/>
      <c r="U11" s="69"/>
      <c r="V11" s="69"/>
      <c r="W11" s="68"/>
      <c r="X11" s="62"/>
      <c r="Y11" s="62"/>
      <c r="Z11" s="62"/>
      <c r="AA11" s="62"/>
      <c r="AB11" s="62"/>
      <c r="AC11" s="62"/>
      <c r="AD11" s="62"/>
      <c r="AE11" s="62"/>
      <c r="AF11" s="62"/>
      <c r="AG11" s="62"/>
      <c r="AH11" s="62"/>
      <c r="AI11" s="62"/>
      <c r="AJ11" s="62"/>
      <c r="AK11" s="62"/>
      <c r="AL11" s="62"/>
      <c r="AM11" s="62"/>
      <c r="AN11" s="62"/>
      <c r="AO11" s="62"/>
      <c r="AP11" s="65"/>
      <c r="AQ11" s="65"/>
      <c r="AR11" s="65"/>
      <c r="AS11" s="65"/>
      <c r="AT11" s="65"/>
      <c r="AU11" s="65"/>
      <c r="AV11" s="65"/>
      <c r="AW11" s="65"/>
      <c r="AX11" s="65"/>
      <c r="AY11" s="65"/>
      <c r="AZ11" s="65"/>
      <c r="BA11" s="65"/>
      <c r="BB11" s="65"/>
      <c r="BC11" s="65"/>
      <c r="BD11" s="65"/>
      <c r="BE11" s="65"/>
      <c r="BF11" s="65"/>
      <c r="BG11" s="65"/>
      <c r="BH11" s="65"/>
      <c r="BI11" s="65"/>
      <c r="BJ11" s="65"/>
      <c r="BK11" s="65"/>
      <c r="BL11" s="65"/>
      <c r="BM11" s="169" t="s">
        <v>29</v>
      </c>
      <c r="BN11" s="170"/>
      <c r="BO11" s="170"/>
      <c r="BP11" s="170"/>
      <c r="BQ11" s="170"/>
      <c r="BR11" s="170"/>
      <c r="BS11" s="170"/>
      <c r="BT11" s="170"/>
      <c r="BU11" s="170"/>
      <c r="BV11" s="170"/>
      <c r="BW11" s="170"/>
      <c r="BX11" s="170"/>
      <c r="BY11" s="170"/>
      <c r="BZ11" s="170"/>
      <c r="CA11" s="170"/>
      <c r="CB11" s="195" t="s">
        <v>27</v>
      </c>
      <c r="CC11" s="170"/>
      <c r="CD11" s="170"/>
      <c r="CE11" s="170"/>
      <c r="CF11" s="170"/>
      <c r="CG11" s="170"/>
      <c r="CH11" s="196"/>
      <c r="CI11" s="62"/>
      <c r="CL11" s="142" t="s">
        <v>30</v>
      </c>
      <c r="CM11" s="143"/>
      <c r="CN11" s="143"/>
      <c r="CO11" s="143"/>
      <c r="CP11" s="144"/>
    </row>
    <row r="12" spans="1:95" ht="17.25" customHeight="1">
      <c r="A12" s="145" t="s">
        <v>54</v>
      </c>
      <c r="B12" s="146"/>
      <c r="C12" s="146"/>
      <c r="D12" s="146"/>
      <c r="E12" s="146"/>
      <c r="F12" s="146"/>
      <c r="G12" s="146"/>
      <c r="H12" s="146"/>
      <c r="I12" s="146"/>
      <c r="J12" s="146"/>
      <c r="K12" s="146"/>
      <c r="L12" s="146"/>
      <c r="M12" s="146"/>
      <c r="N12" s="146"/>
      <c r="O12" s="146"/>
      <c r="P12" s="146"/>
      <c r="Q12" s="146"/>
      <c r="R12" s="146"/>
      <c r="S12" s="146"/>
      <c r="T12" s="146"/>
      <c r="U12" s="146"/>
      <c r="V12" s="146"/>
      <c r="W12" s="146"/>
      <c r="X12" s="146"/>
      <c r="Y12" s="146"/>
      <c r="Z12" s="146"/>
      <c r="AA12" s="146"/>
      <c r="AB12" s="146"/>
      <c r="AC12" s="146"/>
      <c r="AD12" s="146"/>
      <c r="AE12" s="147"/>
      <c r="AF12" s="151" t="s">
        <v>51</v>
      </c>
      <c r="AG12" s="103"/>
      <c r="AH12" s="103"/>
      <c r="AI12" s="103"/>
      <c r="AJ12" s="103"/>
      <c r="AK12" s="103"/>
      <c r="AL12" s="103"/>
      <c r="AM12" s="103"/>
      <c r="AN12" s="103"/>
      <c r="AO12" s="103"/>
      <c r="AP12" s="103"/>
      <c r="AQ12" s="103"/>
      <c r="AR12" s="152"/>
      <c r="AS12" s="156" t="s">
        <v>55</v>
      </c>
      <c r="AT12" s="157"/>
      <c r="AU12" s="157"/>
      <c r="AV12" s="157"/>
      <c r="AW12" s="157"/>
      <c r="AX12" s="157"/>
      <c r="AY12" s="157"/>
      <c r="AZ12" s="157"/>
      <c r="BA12" s="157"/>
      <c r="BB12" s="157"/>
      <c r="BC12" s="157"/>
      <c r="BD12" s="157"/>
      <c r="BE12" s="157"/>
      <c r="BF12" s="157"/>
      <c r="BG12" s="157"/>
      <c r="BH12" s="157"/>
      <c r="BI12" s="157"/>
      <c r="BJ12" s="157"/>
      <c r="BK12" s="158"/>
      <c r="BL12" s="65"/>
      <c r="BM12" s="162" t="s">
        <v>26</v>
      </c>
      <c r="BN12" s="163"/>
      <c r="BO12" s="70" t="str">
        <f>MID($CL$12,1,1)</f>
        <v>1</v>
      </c>
      <c r="BP12" s="70" t="str">
        <f>MID($CL$12,2,1)</f>
        <v>2</v>
      </c>
      <c r="BQ12" s="70" t="str">
        <f>MID($CL$12,3,1)</f>
        <v>3</v>
      </c>
      <c r="BR12" s="70" t="str">
        <f>MID($CL$12,4,1)</f>
        <v>4</v>
      </c>
      <c r="BS12" s="70" t="str">
        <f>MID($CL$12,5,1)</f>
        <v>5</v>
      </c>
      <c r="BT12" s="70" t="str">
        <f>MID($CL$12,6,1)</f>
        <v>6</v>
      </c>
      <c r="BU12" s="70" t="str">
        <f>MID($CL$12,7,1)</f>
        <v>7</v>
      </c>
      <c r="BV12" s="70" t="str">
        <f>MID($CL$12,8,1)</f>
        <v>8</v>
      </c>
      <c r="BW12" s="70" t="str">
        <f>MID($CL$12,9,1)</f>
        <v>9</v>
      </c>
      <c r="BX12" s="70" t="str">
        <f>MID($CL$12,10,1)</f>
        <v>0</v>
      </c>
      <c r="BY12" s="70" t="str">
        <f>MID($CL$12,11,1)</f>
        <v>1</v>
      </c>
      <c r="BZ12" s="70" t="str">
        <f>MID($CL$12,12,1)</f>
        <v>2</v>
      </c>
      <c r="CA12" s="70" t="str">
        <f>MID($CL$12,13,1)</f>
        <v>3</v>
      </c>
      <c r="CB12" s="197"/>
      <c r="CC12" s="198"/>
      <c r="CD12" s="198"/>
      <c r="CE12" s="198"/>
      <c r="CF12" s="198"/>
      <c r="CG12" s="198"/>
      <c r="CH12" s="199"/>
      <c r="CJ12" s="4"/>
      <c r="CK12" s="4"/>
      <c r="CL12" s="164">
        <v>1234567890123</v>
      </c>
      <c r="CM12" s="165"/>
      <c r="CN12" s="165"/>
      <c r="CO12" s="165"/>
      <c r="CP12" s="166"/>
      <c r="CQ12" s="4"/>
    </row>
    <row r="13" spans="1:95" ht="18.75" customHeight="1" thickBot="1">
      <c r="A13" s="148"/>
      <c r="B13" s="149"/>
      <c r="C13" s="149"/>
      <c r="D13" s="149"/>
      <c r="E13" s="149"/>
      <c r="F13" s="149"/>
      <c r="G13" s="149"/>
      <c r="H13" s="149"/>
      <c r="I13" s="149"/>
      <c r="J13" s="149"/>
      <c r="K13" s="149"/>
      <c r="L13" s="149"/>
      <c r="M13" s="149"/>
      <c r="N13" s="149"/>
      <c r="O13" s="149"/>
      <c r="P13" s="149"/>
      <c r="Q13" s="149"/>
      <c r="R13" s="149"/>
      <c r="S13" s="149"/>
      <c r="T13" s="149"/>
      <c r="U13" s="149"/>
      <c r="V13" s="149"/>
      <c r="W13" s="149"/>
      <c r="X13" s="149"/>
      <c r="Y13" s="149"/>
      <c r="Z13" s="149"/>
      <c r="AA13" s="149"/>
      <c r="AB13" s="149"/>
      <c r="AC13" s="149"/>
      <c r="AD13" s="149"/>
      <c r="AE13" s="150"/>
      <c r="AF13" s="153"/>
      <c r="AG13" s="154"/>
      <c r="AH13" s="154"/>
      <c r="AI13" s="154"/>
      <c r="AJ13" s="154"/>
      <c r="AK13" s="154"/>
      <c r="AL13" s="154"/>
      <c r="AM13" s="154"/>
      <c r="AN13" s="154"/>
      <c r="AO13" s="154"/>
      <c r="AP13" s="154"/>
      <c r="AQ13" s="154"/>
      <c r="AR13" s="155"/>
      <c r="AS13" s="159"/>
      <c r="AT13" s="160"/>
      <c r="AU13" s="160"/>
      <c r="AV13" s="160"/>
      <c r="AW13" s="160"/>
      <c r="AX13" s="160"/>
      <c r="AY13" s="160"/>
      <c r="AZ13" s="160"/>
      <c r="BA13" s="160"/>
      <c r="BB13" s="160"/>
      <c r="BC13" s="160"/>
      <c r="BD13" s="160"/>
      <c r="BE13" s="160"/>
      <c r="BF13" s="160"/>
      <c r="BG13" s="160"/>
      <c r="BH13" s="160"/>
      <c r="BI13" s="160"/>
      <c r="BJ13" s="160"/>
      <c r="BK13" s="161"/>
      <c r="BL13" s="65"/>
      <c r="BM13" s="200" t="s">
        <v>12</v>
      </c>
      <c r="BN13" s="201"/>
      <c r="BO13" s="201"/>
      <c r="BP13" s="201"/>
      <c r="BQ13" s="201"/>
      <c r="BR13" s="201"/>
      <c r="BS13" s="202" t="s">
        <v>65</v>
      </c>
      <c r="BT13" s="202"/>
      <c r="BU13" s="202"/>
      <c r="BV13" s="202"/>
      <c r="BW13" s="202"/>
      <c r="BX13" s="202"/>
      <c r="BY13" s="202"/>
      <c r="BZ13" s="202"/>
      <c r="CA13" s="202"/>
      <c r="CB13" s="202"/>
      <c r="CC13" s="202"/>
      <c r="CD13" s="202"/>
      <c r="CE13" s="202"/>
      <c r="CF13" s="202"/>
      <c r="CG13" s="202"/>
      <c r="CH13" s="203"/>
      <c r="CI13" s="62"/>
      <c r="CL13" s="167" t="s">
        <v>36</v>
      </c>
      <c r="CM13" s="167"/>
      <c r="CN13" s="167"/>
      <c r="CO13" s="167"/>
      <c r="CP13" s="167"/>
      <c r="CQ13" s="4"/>
    </row>
    <row r="14" spans="1:95" ht="4.5" customHeight="1">
      <c r="A14" s="171" t="str">
        <f>契約工事用記入例!H11</f>
        <v>19010-1</v>
      </c>
      <c r="B14" s="172"/>
      <c r="C14" s="172"/>
      <c r="D14" s="172"/>
      <c r="E14" s="172"/>
      <c r="F14" s="172"/>
      <c r="G14" s="173"/>
      <c r="H14" s="177" t="str">
        <f>契約工事用記入例!B5</f>
        <v>〇〇建築主体工事</v>
      </c>
      <c r="I14" s="178"/>
      <c r="J14" s="178"/>
      <c r="K14" s="178"/>
      <c r="L14" s="178"/>
      <c r="M14" s="178"/>
      <c r="N14" s="178"/>
      <c r="O14" s="178"/>
      <c r="P14" s="178"/>
      <c r="Q14" s="178"/>
      <c r="R14" s="178"/>
      <c r="S14" s="178"/>
      <c r="T14" s="178"/>
      <c r="U14" s="178"/>
      <c r="V14" s="178"/>
      <c r="W14" s="178"/>
      <c r="X14" s="178"/>
      <c r="Y14" s="178"/>
      <c r="Z14" s="178"/>
      <c r="AA14" s="178"/>
      <c r="AB14" s="178"/>
      <c r="AC14" s="178"/>
      <c r="AD14" s="178"/>
      <c r="AE14" s="179"/>
      <c r="AF14" s="183">
        <v>660000</v>
      </c>
      <c r="AG14" s="184"/>
      <c r="AH14" s="184"/>
      <c r="AI14" s="184"/>
      <c r="AJ14" s="184"/>
      <c r="AK14" s="184"/>
      <c r="AL14" s="184"/>
      <c r="AM14" s="184"/>
      <c r="AN14" s="184"/>
      <c r="AO14" s="184"/>
      <c r="AP14" s="184"/>
      <c r="AQ14" s="184"/>
      <c r="AR14" s="185"/>
      <c r="AS14" s="189"/>
      <c r="AT14" s="190"/>
      <c r="AU14" s="190"/>
      <c r="AV14" s="190"/>
      <c r="AW14" s="190"/>
      <c r="AX14" s="190"/>
      <c r="AY14" s="190"/>
      <c r="AZ14" s="190"/>
      <c r="BA14" s="190"/>
      <c r="BB14" s="190"/>
      <c r="BC14" s="190"/>
      <c r="BD14" s="190"/>
      <c r="BE14" s="190"/>
      <c r="BF14" s="190"/>
      <c r="BG14" s="190"/>
      <c r="BH14" s="190"/>
      <c r="BI14" s="190"/>
      <c r="BJ14" s="190"/>
      <c r="BK14" s="191"/>
      <c r="BL14" s="65"/>
      <c r="BM14" s="18"/>
      <c r="BN14" s="18"/>
      <c r="BO14" s="18"/>
      <c r="BP14" s="18"/>
      <c r="BQ14" s="18"/>
      <c r="BR14" s="18"/>
      <c r="BS14" s="18"/>
      <c r="BT14" s="18"/>
      <c r="BU14" s="18"/>
      <c r="BV14" s="18"/>
      <c r="BW14" s="18"/>
      <c r="BX14" s="18"/>
      <c r="BY14" s="18"/>
      <c r="BZ14" s="18"/>
      <c r="CA14" s="18"/>
      <c r="CB14" s="18"/>
      <c r="CC14" s="18"/>
      <c r="CD14" s="18"/>
      <c r="CE14" s="18"/>
      <c r="CF14" s="18"/>
      <c r="CG14" s="18"/>
      <c r="CH14" s="18"/>
      <c r="CL14" s="168"/>
      <c r="CM14" s="168"/>
      <c r="CN14" s="168"/>
      <c r="CO14" s="168"/>
      <c r="CP14" s="168"/>
      <c r="CQ14" s="4"/>
    </row>
    <row r="15" spans="1:95" ht="21" customHeight="1">
      <c r="A15" s="174"/>
      <c r="B15" s="175"/>
      <c r="C15" s="175"/>
      <c r="D15" s="175"/>
      <c r="E15" s="175"/>
      <c r="F15" s="175"/>
      <c r="G15" s="176"/>
      <c r="H15" s="180"/>
      <c r="I15" s="181"/>
      <c r="J15" s="181"/>
      <c r="K15" s="181"/>
      <c r="L15" s="181"/>
      <c r="M15" s="181"/>
      <c r="N15" s="181"/>
      <c r="O15" s="181"/>
      <c r="P15" s="181"/>
      <c r="Q15" s="181"/>
      <c r="R15" s="181"/>
      <c r="S15" s="181"/>
      <c r="T15" s="181"/>
      <c r="U15" s="181"/>
      <c r="V15" s="181"/>
      <c r="W15" s="181"/>
      <c r="X15" s="181"/>
      <c r="Y15" s="181"/>
      <c r="Z15" s="181"/>
      <c r="AA15" s="181"/>
      <c r="AB15" s="181"/>
      <c r="AC15" s="181"/>
      <c r="AD15" s="181"/>
      <c r="AE15" s="182"/>
      <c r="AF15" s="186"/>
      <c r="AG15" s="187"/>
      <c r="AH15" s="187"/>
      <c r="AI15" s="187"/>
      <c r="AJ15" s="187"/>
      <c r="AK15" s="187"/>
      <c r="AL15" s="187"/>
      <c r="AM15" s="187"/>
      <c r="AN15" s="187"/>
      <c r="AO15" s="187"/>
      <c r="AP15" s="187"/>
      <c r="AQ15" s="187"/>
      <c r="AR15" s="188"/>
      <c r="AS15" s="192"/>
      <c r="AT15" s="193"/>
      <c r="AU15" s="193"/>
      <c r="AV15" s="193"/>
      <c r="AW15" s="193"/>
      <c r="AX15" s="193"/>
      <c r="AY15" s="193"/>
      <c r="AZ15" s="193"/>
      <c r="BA15" s="193"/>
      <c r="BB15" s="193"/>
      <c r="BC15" s="193"/>
      <c r="BD15" s="193"/>
      <c r="BE15" s="193"/>
      <c r="BF15" s="193"/>
      <c r="BG15" s="193"/>
      <c r="BH15" s="193"/>
      <c r="BI15" s="193"/>
      <c r="BJ15" s="193"/>
      <c r="BK15" s="194"/>
      <c r="BL15" s="62"/>
      <c r="BM15" s="18"/>
      <c r="BN15" s="18"/>
      <c r="BO15" s="18"/>
      <c r="BP15" s="18"/>
      <c r="BQ15" s="18"/>
      <c r="BR15" s="18"/>
      <c r="BS15" s="18"/>
      <c r="BT15" s="18"/>
      <c r="BU15" s="18"/>
      <c r="BV15" s="18"/>
      <c r="BW15" s="18"/>
      <c r="BX15" s="18"/>
      <c r="BY15" s="18"/>
      <c r="BZ15" s="18"/>
      <c r="CA15" s="18"/>
      <c r="CB15" s="18"/>
      <c r="CC15" s="18"/>
      <c r="CD15" s="18"/>
      <c r="CE15" s="18"/>
      <c r="CF15" s="18"/>
      <c r="CG15" s="18"/>
      <c r="CH15" s="18"/>
      <c r="CL15" s="71"/>
      <c r="CM15" s="71"/>
      <c r="CN15" s="71"/>
      <c r="CO15" s="71"/>
      <c r="CP15" s="71"/>
    </row>
    <row r="16" spans="1:95" ht="26.25" customHeight="1">
      <c r="A16" s="174" t="str">
        <f>単価契約常用工事用入力例!H11</f>
        <v>該当なし</v>
      </c>
      <c r="B16" s="175"/>
      <c r="C16" s="175"/>
      <c r="D16" s="175"/>
      <c r="E16" s="175"/>
      <c r="F16" s="175"/>
      <c r="G16" s="176"/>
      <c r="H16" s="180" t="str">
        <f>単価契約常用工事用入力例!B5</f>
        <v>〇〇改修工事</v>
      </c>
      <c r="I16" s="181"/>
      <c r="J16" s="181"/>
      <c r="K16" s="181"/>
      <c r="L16" s="181"/>
      <c r="M16" s="181"/>
      <c r="N16" s="181"/>
      <c r="O16" s="181"/>
      <c r="P16" s="181"/>
      <c r="Q16" s="181"/>
      <c r="R16" s="181"/>
      <c r="S16" s="181"/>
      <c r="T16" s="181"/>
      <c r="U16" s="181"/>
      <c r="V16" s="181"/>
      <c r="W16" s="181"/>
      <c r="X16" s="181"/>
      <c r="Y16" s="181"/>
      <c r="Z16" s="181"/>
      <c r="AA16" s="181"/>
      <c r="AB16" s="181"/>
      <c r="AC16" s="181"/>
      <c r="AD16" s="181"/>
      <c r="AE16" s="182"/>
      <c r="AF16" s="186">
        <v>66000</v>
      </c>
      <c r="AG16" s="187"/>
      <c r="AH16" s="187"/>
      <c r="AI16" s="187"/>
      <c r="AJ16" s="187"/>
      <c r="AK16" s="187"/>
      <c r="AL16" s="187"/>
      <c r="AM16" s="187"/>
      <c r="AN16" s="187"/>
      <c r="AO16" s="187"/>
      <c r="AP16" s="187"/>
      <c r="AQ16" s="187"/>
      <c r="AR16" s="188"/>
      <c r="AS16" s="204"/>
      <c r="AT16" s="205"/>
      <c r="AU16" s="205"/>
      <c r="AV16" s="205"/>
      <c r="AW16" s="205"/>
      <c r="AX16" s="205"/>
      <c r="AY16" s="205"/>
      <c r="AZ16" s="205"/>
      <c r="BA16" s="205"/>
      <c r="BB16" s="205"/>
      <c r="BC16" s="205"/>
      <c r="BD16" s="205"/>
      <c r="BE16" s="205"/>
      <c r="BF16" s="205"/>
      <c r="BG16" s="205"/>
      <c r="BH16" s="205"/>
      <c r="BI16" s="205"/>
      <c r="BJ16" s="205"/>
      <c r="BK16" s="206"/>
      <c r="BL16" s="72"/>
      <c r="BM16" s="207" t="s">
        <v>38</v>
      </c>
      <c r="BN16" s="208"/>
      <c r="BO16" s="208"/>
      <c r="BP16" s="208"/>
      <c r="BQ16" s="208"/>
      <c r="BR16" s="208"/>
      <c r="BS16" s="208"/>
      <c r="BT16" s="208"/>
      <c r="BU16" s="208"/>
      <c r="BV16" s="208"/>
      <c r="BW16" s="208"/>
      <c r="BX16" s="208"/>
      <c r="BY16" s="208"/>
      <c r="BZ16" s="208"/>
      <c r="CA16" s="208"/>
      <c r="CB16" s="208"/>
      <c r="CC16" s="208"/>
      <c r="CD16" s="208"/>
      <c r="CE16" s="208"/>
      <c r="CF16" s="208"/>
      <c r="CG16" s="208"/>
      <c r="CH16" s="209"/>
    </row>
    <row r="17" spans="1:112" ht="26.25" customHeight="1">
      <c r="A17" s="174"/>
      <c r="B17" s="175"/>
      <c r="C17" s="175"/>
      <c r="D17" s="175"/>
      <c r="E17" s="175"/>
      <c r="F17" s="175"/>
      <c r="G17" s="176"/>
      <c r="H17" s="180"/>
      <c r="I17" s="181"/>
      <c r="J17" s="181"/>
      <c r="K17" s="181"/>
      <c r="L17" s="181"/>
      <c r="M17" s="181"/>
      <c r="N17" s="181"/>
      <c r="O17" s="181"/>
      <c r="P17" s="181"/>
      <c r="Q17" s="181"/>
      <c r="R17" s="181"/>
      <c r="S17" s="181"/>
      <c r="T17" s="181"/>
      <c r="U17" s="181"/>
      <c r="V17" s="181"/>
      <c r="W17" s="181"/>
      <c r="X17" s="181"/>
      <c r="Y17" s="181"/>
      <c r="Z17" s="181"/>
      <c r="AA17" s="181"/>
      <c r="AB17" s="181"/>
      <c r="AC17" s="181"/>
      <c r="AD17" s="181"/>
      <c r="AE17" s="182"/>
      <c r="AF17" s="186"/>
      <c r="AG17" s="187"/>
      <c r="AH17" s="187"/>
      <c r="AI17" s="187"/>
      <c r="AJ17" s="187"/>
      <c r="AK17" s="187"/>
      <c r="AL17" s="187"/>
      <c r="AM17" s="187"/>
      <c r="AN17" s="187"/>
      <c r="AO17" s="187"/>
      <c r="AP17" s="187"/>
      <c r="AQ17" s="187"/>
      <c r="AR17" s="188"/>
      <c r="AS17" s="204"/>
      <c r="AT17" s="205"/>
      <c r="AU17" s="205"/>
      <c r="AV17" s="205"/>
      <c r="AW17" s="205"/>
      <c r="AX17" s="205"/>
      <c r="AY17" s="205"/>
      <c r="AZ17" s="205"/>
      <c r="BA17" s="205"/>
      <c r="BB17" s="205"/>
      <c r="BC17" s="205"/>
      <c r="BD17" s="205"/>
      <c r="BE17" s="205"/>
      <c r="BF17" s="205"/>
      <c r="BG17" s="205"/>
      <c r="BH17" s="205"/>
      <c r="BI17" s="205"/>
      <c r="BJ17" s="205"/>
      <c r="BK17" s="206"/>
      <c r="BL17" s="72"/>
      <c r="BM17" s="207"/>
      <c r="BN17" s="208"/>
      <c r="BO17" s="208"/>
      <c r="BP17" s="208"/>
      <c r="BQ17" s="208"/>
      <c r="BR17" s="208"/>
      <c r="BS17" s="208"/>
      <c r="BT17" s="208"/>
      <c r="BU17" s="208"/>
      <c r="BV17" s="208"/>
      <c r="BW17" s="208"/>
      <c r="BX17" s="208"/>
      <c r="BY17" s="208"/>
      <c r="BZ17" s="208"/>
      <c r="CA17" s="208"/>
      <c r="CB17" s="208"/>
      <c r="CC17" s="208"/>
      <c r="CD17" s="208"/>
      <c r="CE17" s="208"/>
      <c r="CF17" s="208"/>
      <c r="CG17" s="208"/>
      <c r="CH17" s="209"/>
    </row>
    <row r="18" spans="1:112" ht="26.25" customHeight="1">
      <c r="A18" s="174"/>
      <c r="B18" s="175"/>
      <c r="C18" s="175"/>
      <c r="D18" s="175"/>
      <c r="E18" s="175"/>
      <c r="F18" s="175"/>
      <c r="G18" s="176"/>
      <c r="H18" s="180"/>
      <c r="I18" s="181"/>
      <c r="J18" s="181"/>
      <c r="K18" s="181"/>
      <c r="L18" s="181"/>
      <c r="M18" s="181"/>
      <c r="N18" s="181"/>
      <c r="O18" s="181"/>
      <c r="P18" s="181"/>
      <c r="Q18" s="181"/>
      <c r="R18" s="181"/>
      <c r="S18" s="181"/>
      <c r="T18" s="181"/>
      <c r="U18" s="181"/>
      <c r="V18" s="181"/>
      <c r="W18" s="181"/>
      <c r="X18" s="181"/>
      <c r="Y18" s="181"/>
      <c r="Z18" s="181"/>
      <c r="AA18" s="181"/>
      <c r="AB18" s="181"/>
      <c r="AC18" s="181"/>
      <c r="AD18" s="181"/>
      <c r="AE18" s="182"/>
      <c r="AF18" s="186"/>
      <c r="AG18" s="187"/>
      <c r="AH18" s="187"/>
      <c r="AI18" s="187"/>
      <c r="AJ18" s="187"/>
      <c r="AK18" s="187"/>
      <c r="AL18" s="187"/>
      <c r="AM18" s="187"/>
      <c r="AN18" s="187"/>
      <c r="AO18" s="187"/>
      <c r="AP18" s="187"/>
      <c r="AQ18" s="187"/>
      <c r="AR18" s="188"/>
      <c r="AS18" s="204"/>
      <c r="AT18" s="205"/>
      <c r="AU18" s="205"/>
      <c r="AV18" s="205"/>
      <c r="AW18" s="205"/>
      <c r="AX18" s="205"/>
      <c r="AY18" s="205"/>
      <c r="AZ18" s="205"/>
      <c r="BA18" s="205"/>
      <c r="BB18" s="205"/>
      <c r="BC18" s="205"/>
      <c r="BD18" s="205"/>
      <c r="BE18" s="205"/>
      <c r="BF18" s="205"/>
      <c r="BG18" s="205"/>
      <c r="BH18" s="205"/>
      <c r="BI18" s="205"/>
      <c r="BJ18" s="205"/>
      <c r="BK18" s="206"/>
      <c r="BL18" s="72"/>
      <c r="BM18" s="210"/>
      <c r="BN18" s="95"/>
      <c r="BO18" s="95"/>
      <c r="BP18" s="95"/>
      <c r="BQ18" s="95"/>
      <c r="BR18" s="95"/>
      <c r="BS18" s="95"/>
      <c r="BT18" s="95"/>
      <c r="BU18" s="95"/>
      <c r="BV18" s="95"/>
      <c r="BW18" s="95"/>
      <c r="BX18" s="95"/>
      <c r="BY18" s="95"/>
      <c r="BZ18" s="95"/>
      <c r="CA18" s="95"/>
      <c r="CB18" s="95"/>
      <c r="CC18" s="95"/>
      <c r="CD18" s="95"/>
      <c r="CE18" s="95"/>
      <c r="CF18" s="95"/>
      <c r="CG18" s="95"/>
      <c r="CH18" s="211"/>
      <c r="CI18" s="62"/>
      <c r="CK18" s="4"/>
    </row>
    <row r="19" spans="1:112" ht="26.25" customHeight="1">
      <c r="A19" s="174"/>
      <c r="B19" s="175"/>
      <c r="C19" s="175"/>
      <c r="D19" s="175"/>
      <c r="E19" s="175"/>
      <c r="F19" s="175"/>
      <c r="G19" s="176"/>
      <c r="H19" s="180"/>
      <c r="I19" s="181"/>
      <c r="J19" s="181"/>
      <c r="K19" s="181"/>
      <c r="L19" s="181"/>
      <c r="M19" s="181"/>
      <c r="N19" s="181"/>
      <c r="O19" s="181"/>
      <c r="P19" s="181"/>
      <c r="Q19" s="181"/>
      <c r="R19" s="181"/>
      <c r="S19" s="181"/>
      <c r="T19" s="181"/>
      <c r="U19" s="181"/>
      <c r="V19" s="181"/>
      <c r="W19" s="181"/>
      <c r="X19" s="181"/>
      <c r="Y19" s="181"/>
      <c r="Z19" s="181"/>
      <c r="AA19" s="181"/>
      <c r="AB19" s="181"/>
      <c r="AC19" s="181"/>
      <c r="AD19" s="181"/>
      <c r="AE19" s="182"/>
      <c r="AF19" s="186"/>
      <c r="AG19" s="187"/>
      <c r="AH19" s="187"/>
      <c r="AI19" s="187"/>
      <c r="AJ19" s="187"/>
      <c r="AK19" s="187"/>
      <c r="AL19" s="187"/>
      <c r="AM19" s="187"/>
      <c r="AN19" s="187"/>
      <c r="AO19" s="187"/>
      <c r="AP19" s="187"/>
      <c r="AQ19" s="187"/>
      <c r="AR19" s="188"/>
      <c r="AS19" s="204"/>
      <c r="AT19" s="205"/>
      <c r="AU19" s="205"/>
      <c r="AV19" s="205"/>
      <c r="AW19" s="205"/>
      <c r="AX19" s="205"/>
      <c r="AY19" s="205"/>
      <c r="AZ19" s="205"/>
      <c r="BA19" s="205"/>
      <c r="BB19" s="205"/>
      <c r="BC19" s="205"/>
      <c r="BD19" s="205"/>
      <c r="BE19" s="205"/>
      <c r="BF19" s="205"/>
      <c r="BG19" s="205"/>
      <c r="BH19" s="205"/>
      <c r="BI19" s="205"/>
      <c r="BJ19" s="205"/>
      <c r="BK19" s="206"/>
      <c r="BL19" s="72"/>
      <c r="BM19" s="210"/>
      <c r="BN19" s="95"/>
      <c r="BO19" s="95"/>
      <c r="BP19" s="95"/>
      <c r="BQ19" s="95"/>
      <c r="BR19" s="95"/>
      <c r="BS19" s="95"/>
      <c r="BT19" s="95"/>
      <c r="BU19" s="95"/>
      <c r="BV19" s="95"/>
      <c r="BW19" s="95"/>
      <c r="BX19" s="95"/>
      <c r="BY19" s="95"/>
      <c r="BZ19" s="95"/>
      <c r="CA19" s="95"/>
      <c r="CB19" s="95"/>
      <c r="CC19" s="95"/>
      <c r="CD19" s="95"/>
      <c r="CE19" s="95"/>
      <c r="CF19" s="95"/>
      <c r="CG19" s="95"/>
      <c r="CH19" s="211"/>
      <c r="CI19" s="62"/>
      <c r="CK19" s="4"/>
      <c r="CL19" s="4"/>
      <c r="CM19" s="4"/>
      <c r="CN19" s="4"/>
      <c r="CO19" s="4"/>
      <c r="CP19" s="4"/>
      <c r="CQ19" s="4"/>
    </row>
    <row r="20" spans="1:112" ht="26.25" customHeight="1">
      <c r="A20" s="174"/>
      <c r="B20" s="175"/>
      <c r="C20" s="175"/>
      <c r="D20" s="175"/>
      <c r="E20" s="175"/>
      <c r="F20" s="175"/>
      <c r="G20" s="176"/>
      <c r="H20" s="180"/>
      <c r="I20" s="181"/>
      <c r="J20" s="181"/>
      <c r="K20" s="181"/>
      <c r="L20" s="181"/>
      <c r="M20" s="181"/>
      <c r="N20" s="181"/>
      <c r="O20" s="181"/>
      <c r="P20" s="181"/>
      <c r="Q20" s="181"/>
      <c r="R20" s="181"/>
      <c r="S20" s="181"/>
      <c r="T20" s="181"/>
      <c r="U20" s="181"/>
      <c r="V20" s="181"/>
      <c r="W20" s="181"/>
      <c r="X20" s="181"/>
      <c r="Y20" s="181"/>
      <c r="Z20" s="181"/>
      <c r="AA20" s="181"/>
      <c r="AB20" s="181"/>
      <c r="AC20" s="181"/>
      <c r="AD20" s="181"/>
      <c r="AE20" s="182"/>
      <c r="AF20" s="186"/>
      <c r="AG20" s="187"/>
      <c r="AH20" s="187"/>
      <c r="AI20" s="187"/>
      <c r="AJ20" s="187"/>
      <c r="AK20" s="187"/>
      <c r="AL20" s="187"/>
      <c r="AM20" s="187"/>
      <c r="AN20" s="187"/>
      <c r="AO20" s="187"/>
      <c r="AP20" s="187"/>
      <c r="AQ20" s="187"/>
      <c r="AR20" s="188"/>
      <c r="AS20" s="204"/>
      <c r="AT20" s="205"/>
      <c r="AU20" s="205"/>
      <c r="AV20" s="205"/>
      <c r="AW20" s="205"/>
      <c r="AX20" s="205"/>
      <c r="AY20" s="205"/>
      <c r="AZ20" s="205"/>
      <c r="BA20" s="205"/>
      <c r="BB20" s="205"/>
      <c r="BC20" s="205"/>
      <c r="BD20" s="205"/>
      <c r="BE20" s="205"/>
      <c r="BF20" s="205"/>
      <c r="BG20" s="205"/>
      <c r="BH20" s="205"/>
      <c r="BI20" s="205"/>
      <c r="BJ20" s="205"/>
      <c r="BK20" s="206"/>
      <c r="BL20" s="72"/>
      <c r="BM20" s="210"/>
      <c r="BN20" s="95"/>
      <c r="BO20" s="95"/>
      <c r="BP20" s="95"/>
      <c r="BQ20" s="95"/>
      <c r="BR20" s="95"/>
      <c r="BS20" s="95"/>
      <c r="BT20" s="95"/>
      <c r="BU20" s="95"/>
      <c r="BV20" s="95"/>
      <c r="BW20" s="95"/>
      <c r="BX20" s="95"/>
      <c r="BY20" s="95"/>
      <c r="BZ20" s="95"/>
      <c r="CA20" s="95"/>
      <c r="CB20" s="95"/>
      <c r="CC20" s="95"/>
      <c r="CD20" s="95"/>
      <c r="CE20" s="95"/>
      <c r="CF20" s="95"/>
      <c r="CG20" s="95"/>
      <c r="CH20" s="211"/>
      <c r="CI20" s="62"/>
      <c r="CL20" s="4"/>
      <c r="CM20" s="4"/>
      <c r="CN20" s="4"/>
      <c r="CO20" s="4"/>
      <c r="CP20" s="4"/>
      <c r="CQ20" s="4"/>
    </row>
    <row r="21" spans="1:112" ht="26.25" customHeight="1">
      <c r="A21" s="174"/>
      <c r="B21" s="175"/>
      <c r="C21" s="175"/>
      <c r="D21" s="175"/>
      <c r="E21" s="175"/>
      <c r="F21" s="175"/>
      <c r="G21" s="176"/>
      <c r="H21" s="180"/>
      <c r="I21" s="181"/>
      <c r="J21" s="181"/>
      <c r="K21" s="181"/>
      <c r="L21" s="181"/>
      <c r="M21" s="181"/>
      <c r="N21" s="181"/>
      <c r="O21" s="181"/>
      <c r="P21" s="181"/>
      <c r="Q21" s="181"/>
      <c r="R21" s="181"/>
      <c r="S21" s="181"/>
      <c r="T21" s="181"/>
      <c r="U21" s="181"/>
      <c r="V21" s="181"/>
      <c r="W21" s="181"/>
      <c r="X21" s="181"/>
      <c r="Y21" s="181"/>
      <c r="Z21" s="181"/>
      <c r="AA21" s="181"/>
      <c r="AB21" s="181"/>
      <c r="AC21" s="181"/>
      <c r="AD21" s="181"/>
      <c r="AE21" s="182"/>
      <c r="AF21" s="186"/>
      <c r="AG21" s="187"/>
      <c r="AH21" s="187"/>
      <c r="AI21" s="187"/>
      <c r="AJ21" s="187"/>
      <c r="AK21" s="187"/>
      <c r="AL21" s="187"/>
      <c r="AM21" s="187"/>
      <c r="AN21" s="187"/>
      <c r="AO21" s="187"/>
      <c r="AP21" s="187"/>
      <c r="AQ21" s="187"/>
      <c r="AR21" s="188"/>
      <c r="AS21" s="204"/>
      <c r="AT21" s="205"/>
      <c r="AU21" s="205"/>
      <c r="AV21" s="205"/>
      <c r="AW21" s="205"/>
      <c r="AX21" s="205"/>
      <c r="AY21" s="205"/>
      <c r="AZ21" s="205"/>
      <c r="BA21" s="205"/>
      <c r="BB21" s="205"/>
      <c r="BC21" s="205"/>
      <c r="BD21" s="205"/>
      <c r="BE21" s="205"/>
      <c r="BF21" s="205"/>
      <c r="BG21" s="205"/>
      <c r="BH21" s="205"/>
      <c r="BI21" s="205"/>
      <c r="BJ21" s="205"/>
      <c r="BK21" s="206"/>
      <c r="BL21" s="72"/>
      <c r="BM21" s="210"/>
      <c r="BN21" s="95"/>
      <c r="BO21" s="95"/>
      <c r="BP21" s="95"/>
      <c r="BQ21" s="95"/>
      <c r="BR21" s="95"/>
      <c r="BS21" s="95"/>
      <c r="BT21" s="95"/>
      <c r="BU21" s="95"/>
      <c r="BV21" s="95"/>
      <c r="BW21" s="95"/>
      <c r="BX21" s="95"/>
      <c r="BY21" s="95"/>
      <c r="BZ21" s="95"/>
      <c r="CA21" s="95"/>
      <c r="CB21" s="95"/>
      <c r="CC21" s="95"/>
      <c r="CD21" s="95"/>
      <c r="CE21" s="95"/>
      <c r="CF21" s="95"/>
      <c r="CG21" s="95"/>
      <c r="CH21" s="211"/>
      <c r="CI21" s="62"/>
      <c r="CO21" s="8"/>
      <c r="CP21" s="8"/>
      <c r="CQ21" s="8"/>
      <c r="CR21" s="8"/>
      <c r="CS21" s="8"/>
      <c r="CT21" s="8"/>
      <c r="CU21" s="8"/>
      <c r="CV21" s="8"/>
      <c r="CW21" s="8"/>
      <c r="CX21" s="8"/>
      <c r="CY21" s="8"/>
      <c r="CZ21" s="8"/>
      <c r="DA21" s="8"/>
      <c r="DB21" s="8"/>
      <c r="DC21" s="8"/>
      <c r="DD21" s="8"/>
      <c r="DE21" s="8"/>
      <c r="DF21" s="8"/>
      <c r="DG21" s="8"/>
      <c r="DH21" s="8"/>
    </row>
    <row r="22" spans="1:112" ht="26.25" customHeight="1">
      <c r="A22" s="227"/>
      <c r="B22" s="228"/>
      <c r="C22" s="228"/>
      <c r="D22" s="228"/>
      <c r="E22" s="228"/>
      <c r="F22" s="228"/>
      <c r="G22" s="229"/>
      <c r="H22" s="230"/>
      <c r="I22" s="231"/>
      <c r="J22" s="231"/>
      <c r="K22" s="231"/>
      <c r="L22" s="231"/>
      <c r="M22" s="231"/>
      <c r="N22" s="231"/>
      <c r="O22" s="231"/>
      <c r="P22" s="231"/>
      <c r="Q22" s="231"/>
      <c r="R22" s="231"/>
      <c r="S22" s="231"/>
      <c r="T22" s="231"/>
      <c r="U22" s="231"/>
      <c r="V22" s="231"/>
      <c r="W22" s="231"/>
      <c r="X22" s="231"/>
      <c r="Y22" s="231"/>
      <c r="Z22" s="231"/>
      <c r="AA22" s="231"/>
      <c r="AB22" s="231"/>
      <c r="AC22" s="231"/>
      <c r="AD22" s="231"/>
      <c r="AE22" s="232"/>
      <c r="AF22" s="233"/>
      <c r="AG22" s="234"/>
      <c r="AH22" s="234"/>
      <c r="AI22" s="234"/>
      <c r="AJ22" s="234"/>
      <c r="AK22" s="234"/>
      <c r="AL22" s="234"/>
      <c r="AM22" s="234"/>
      <c r="AN22" s="234"/>
      <c r="AO22" s="234"/>
      <c r="AP22" s="234"/>
      <c r="AQ22" s="234"/>
      <c r="AR22" s="235"/>
      <c r="AS22" s="236"/>
      <c r="AT22" s="237"/>
      <c r="AU22" s="237"/>
      <c r="AV22" s="237"/>
      <c r="AW22" s="237"/>
      <c r="AX22" s="237"/>
      <c r="AY22" s="237"/>
      <c r="AZ22" s="237"/>
      <c r="BA22" s="237"/>
      <c r="BB22" s="237"/>
      <c r="BC22" s="237"/>
      <c r="BD22" s="237"/>
      <c r="BE22" s="237"/>
      <c r="BF22" s="237"/>
      <c r="BG22" s="237"/>
      <c r="BH22" s="237"/>
      <c r="BI22" s="237"/>
      <c r="BJ22" s="237"/>
      <c r="BK22" s="238"/>
      <c r="BL22" s="72"/>
      <c r="BM22" s="210"/>
      <c r="BN22" s="95"/>
      <c r="BO22" s="95"/>
      <c r="BP22" s="95"/>
      <c r="BQ22" s="95"/>
      <c r="BR22" s="95"/>
      <c r="BS22" s="95"/>
      <c r="BT22" s="95"/>
      <c r="BU22" s="95"/>
      <c r="BV22" s="95"/>
      <c r="BW22" s="95"/>
      <c r="BX22" s="95"/>
      <c r="BY22" s="95"/>
      <c r="BZ22" s="95"/>
      <c r="CA22" s="95"/>
      <c r="CB22" s="95"/>
      <c r="CC22" s="95"/>
      <c r="CD22" s="95"/>
      <c r="CE22" s="95"/>
      <c r="CF22" s="95"/>
      <c r="CG22" s="95"/>
      <c r="CH22" s="211"/>
      <c r="CI22" s="62"/>
      <c r="CO22" s="8"/>
      <c r="CP22" s="8"/>
      <c r="CQ22" s="8"/>
      <c r="CR22" s="8"/>
      <c r="CS22" s="8"/>
      <c r="CT22" s="8"/>
      <c r="CU22" s="8"/>
      <c r="CV22" s="8"/>
      <c r="CW22" s="8"/>
      <c r="CX22" s="8"/>
      <c r="CY22" s="8"/>
      <c r="CZ22" s="8"/>
      <c r="DA22" s="8"/>
      <c r="DB22" s="8"/>
      <c r="DC22" s="8"/>
      <c r="DD22" s="8"/>
      <c r="DE22" s="8"/>
      <c r="DF22" s="8"/>
      <c r="DG22" s="8"/>
      <c r="DH22" s="8"/>
    </row>
    <row r="23" spans="1:112" ht="26.25" customHeight="1" thickBot="1">
      <c r="A23" s="215"/>
      <c r="B23" s="216"/>
      <c r="C23" s="216"/>
      <c r="D23" s="216"/>
      <c r="E23" s="216"/>
      <c r="F23" s="216"/>
      <c r="G23" s="217"/>
      <c r="H23" s="218" t="s">
        <v>52</v>
      </c>
      <c r="I23" s="219"/>
      <c r="J23" s="219"/>
      <c r="K23" s="219"/>
      <c r="L23" s="219"/>
      <c r="M23" s="219"/>
      <c r="N23" s="219"/>
      <c r="O23" s="219"/>
      <c r="P23" s="219"/>
      <c r="Q23" s="219"/>
      <c r="R23" s="219"/>
      <c r="S23" s="219"/>
      <c r="T23" s="219"/>
      <c r="U23" s="219"/>
      <c r="V23" s="219"/>
      <c r="W23" s="219"/>
      <c r="X23" s="219"/>
      <c r="Y23" s="219"/>
      <c r="Z23" s="219"/>
      <c r="AA23" s="219"/>
      <c r="AB23" s="219"/>
      <c r="AC23" s="219"/>
      <c r="AD23" s="219"/>
      <c r="AE23" s="220"/>
      <c r="AF23" s="221">
        <f>IF(AF14="","",SUM(AF14:AR22))</f>
        <v>726000</v>
      </c>
      <c r="AG23" s="222"/>
      <c r="AH23" s="222"/>
      <c r="AI23" s="222"/>
      <c r="AJ23" s="222"/>
      <c r="AK23" s="222"/>
      <c r="AL23" s="222"/>
      <c r="AM23" s="222"/>
      <c r="AN23" s="222"/>
      <c r="AO23" s="222"/>
      <c r="AP23" s="222"/>
      <c r="AQ23" s="222"/>
      <c r="AR23" s="223"/>
      <c r="AS23" s="224"/>
      <c r="AT23" s="225"/>
      <c r="AU23" s="225"/>
      <c r="AV23" s="225"/>
      <c r="AW23" s="225"/>
      <c r="AX23" s="225"/>
      <c r="AY23" s="225"/>
      <c r="AZ23" s="225"/>
      <c r="BA23" s="225"/>
      <c r="BB23" s="225"/>
      <c r="BC23" s="225"/>
      <c r="BD23" s="225"/>
      <c r="BE23" s="225"/>
      <c r="BF23" s="225"/>
      <c r="BG23" s="225"/>
      <c r="BH23" s="225"/>
      <c r="BI23" s="225"/>
      <c r="BJ23" s="225"/>
      <c r="BK23" s="226"/>
      <c r="BL23" s="72"/>
      <c r="BM23" s="212"/>
      <c r="BN23" s="213"/>
      <c r="BO23" s="213"/>
      <c r="BP23" s="213"/>
      <c r="BQ23" s="213"/>
      <c r="BR23" s="213"/>
      <c r="BS23" s="213"/>
      <c r="BT23" s="213"/>
      <c r="BU23" s="213"/>
      <c r="BV23" s="213"/>
      <c r="BW23" s="213"/>
      <c r="BX23" s="213"/>
      <c r="BY23" s="213"/>
      <c r="BZ23" s="213"/>
      <c r="CA23" s="213"/>
      <c r="CB23" s="213"/>
      <c r="CC23" s="213"/>
      <c r="CD23" s="213"/>
      <c r="CE23" s="213"/>
      <c r="CF23" s="213"/>
      <c r="CG23" s="213"/>
      <c r="CH23" s="214"/>
      <c r="CI23" s="62"/>
      <c r="CO23" s="8"/>
      <c r="CP23" s="8"/>
      <c r="CQ23" s="8"/>
      <c r="CR23" s="8"/>
      <c r="CS23" s="8"/>
      <c r="CT23" s="8"/>
      <c r="CU23" s="8"/>
      <c r="CV23" s="8"/>
      <c r="CW23" s="8"/>
      <c r="CX23" s="8"/>
      <c r="CY23" s="8"/>
      <c r="CZ23" s="8"/>
      <c r="DA23" s="8"/>
      <c r="DB23" s="8"/>
      <c r="DC23" s="8"/>
      <c r="DD23" s="8"/>
      <c r="DE23" s="8"/>
      <c r="DF23" s="8"/>
      <c r="DG23" s="8"/>
      <c r="DH23" s="8"/>
    </row>
    <row r="24" spans="1:112" ht="18.75" customHeight="1">
      <c r="A24" s="56"/>
      <c r="B24" s="73" t="s">
        <v>39</v>
      </c>
      <c r="C24" s="74"/>
      <c r="D24" s="74"/>
      <c r="E24" s="74"/>
      <c r="F24" s="74"/>
      <c r="G24" s="74"/>
      <c r="H24" s="62"/>
      <c r="I24" s="62"/>
      <c r="J24" s="62"/>
      <c r="K24" s="62"/>
      <c r="L24" s="62"/>
      <c r="M24" s="62"/>
      <c r="N24" s="62"/>
      <c r="O24" s="75"/>
      <c r="P24" s="75"/>
      <c r="Q24" s="75"/>
      <c r="R24" s="75"/>
      <c r="S24" s="75"/>
      <c r="T24" s="75"/>
      <c r="U24" s="75"/>
      <c r="V24" s="75"/>
      <c r="W24" s="75"/>
      <c r="X24" s="75"/>
      <c r="Y24" s="75"/>
      <c r="Z24" s="75"/>
      <c r="AA24" s="75"/>
      <c r="AB24" s="75"/>
      <c r="AC24" s="75"/>
      <c r="AD24" s="75"/>
      <c r="AE24" s="75"/>
      <c r="AF24" s="75"/>
      <c r="AG24" s="75"/>
      <c r="AH24" s="75"/>
      <c r="AI24" s="75"/>
      <c r="AJ24" s="75"/>
      <c r="AK24" s="75"/>
      <c r="AL24" s="75"/>
      <c r="AM24" s="62"/>
      <c r="AN24" s="62"/>
      <c r="AO24" s="62"/>
      <c r="AP24" s="62"/>
      <c r="AQ24" s="62"/>
      <c r="AR24" s="62"/>
      <c r="AS24" s="62"/>
      <c r="AT24" s="76"/>
      <c r="AU24" s="76"/>
      <c r="AV24" s="76"/>
      <c r="AW24" s="76"/>
      <c r="AX24" s="76"/>
      <c r="AY24" s="76"/>
      <c r="AZ24" s="76"/>
      <c r="BA24" s="76"/>
      <c r="BB24" s="76"/>
      <c r="BC24" s="76"/>
      <c r="BD24" s="76"/>
      <c r="BE24" s="76"/>
      <c r="BF24" s="76"/>
      <c r="BG24" s="76"/>
      <c r="BH24" s="76"/>
      <c r="BI24" s="76"/>
      <c r="BJ24" s="76"/>
      <c r="BK24" s="76"/>
      <c r="BL24" s="72"/>
      <c r="CI24" s="62"/>
      <c r="CO24" s="77"/>
      <c r="CP24" s="8"/>
      <c r="CQ24" s="8"/>
      <c r="CR24" s="8"/>
      <c r="CS24" s="8"/>
      <c r="CT24" s="8"/>
      <c r="CU24" s="8"/>
      <c r="CV24" s="8"/>
      <c r="CW24" s="8"/>
      <c r="CX24" s="8"/>
      <c r="CY24" s="8"/>
      <c r="CZ24" s="8"/>
      <c r="DA24" s="8"/>
      <c r="DB24" s="8"/>
      <c r="DC24" s="8"/>
      <c r="DD24" s="8"/>
      <c r="DE24" s="8"/>
      <c r="DF24" s="8"/>
      <c r="DG24" s="8"/>
      <c r="DH24" s="8"/>
    </row>
    <row r="25" spans="1:112" ht="14.1" customHeight="1">
      <c r="A25" s="18"/>
      <c r="B25" s="18" t="s">
        <v>53</v>
      </c>
      <c r="C25" s="78"/>
      <c r="D25" s="78"/>
      <c r="E25" s="78"/>
      <c r="F25" s="78"/>
      <c r="G25" s="64"/>
      <c r="H25" s="64"/>
      <c r="I25" s="64"/>
      <c r="J25" s="64"/>
      <c r="K25" s="64"/>
      <c r="L25" s="64"/>
      <c r="M25" s="64"/>
      <c r="N25" s="64"/>
      <c r="O25" s="64"/>
      <c r="P25" s="64"/>
      <c r="Q25" s="64"/>
      <c r="R25" s="64"/>
      <c r="S25" s="64"/>
      <c r="T25" s="64"/>
      <c r="U25" s="64"/>
      <c r="V25" s="64"/>
      <c r="W25" s="64"/>
      <c r="X25" s="64"/>
      <c r="Y25" s="64"/>
      <c r="Z25" s="64"/>
      <c r="AA25" s="64"/>
      <c r="AB25" s="64"/>
      <c r="AC25" s="64"/>
      <c r="AD25" s="64"/>
      <c r="AE25" s="64"/>
      <c r="AF25" s="64"/>
      <c r="AG25" s="64"/>
      <c r="AH25" s="64"/>
      <c r="AI25" s="64"/>
      <c r="AJ25" s="64"/>
      <c r="AK25" s="64"/>
      <c r="AL25" s="64"/>
      <c r="AM25" s="64"/>
      <c r="AN25" s="64"/>
      <c r="AO25" s="64"/>
      <c r="AP25" s="64"/>
      <c r="AQ25" s="64"/>
      <c r="AR25" s="64"/>
      <c r="AS25" s="64"/>
      <c r="AT25" s="64"/>
      <c r="AU25" s="64"/>
      <c r="AV25" s="64"/>
      <c r="AW25" s="64"/>
      <c r="AX25" s="64"/>
      <c r="AY25" s="64"/>
      <c r="AZ25" s="64"/>
      <c r="BA25" s="64"/>
      <c r="BB25" s="64"/>
      <c r="BC25" s="64"/>
      <c r="BD25" s="64"/>
      <c r="BE25" s="64"/>
      <c r="BF25" s="64"/>
      <c r="BG25" s="64"/>
      <c r="BH25" s="64"/>
      <c r="BI25" s="64"/>
      <c r="BJ25" s="64"/>
      <c r="BK25" s="64"/>
      <c r="BL25" s="72"/>
      <c r="CI25" s="62"/>
      <c r="CO25" s="8"/>
      <c r="CP25" s="8"/>
      <c r="CQ25" s="8"/>
      <c r="CR25" s="8"/>
      <c r="CS25" s="8"/>
      <c r="CT25" s="8"/>
      <c r="CU25" s="8"/>
      <c r="CV25" s="8"/>
      <c r="CW25" s="8"/>
      <c r="CX25" s="8"/>
      <c r="CY25" s="8"/>
      <c r="CZ25" s="8"/>
      <c r="DA25" s="8"/>
      <c r="DB25" s="8"/>
      <c r="DC25" s="8"/>
      <c r="DD25" s="8"/>
      <c r="DE25" s="8"/>
      <c r="DF25" s="8"/>
      <c r="DG25" s="8"/>
      <c r="DH25" s="8"/>
    </row>
    <row r="26" spans="1:112" ht="14.1" customHeight="1">
      <c r="A26" s="18"/>
      <c r="B26" s="18" t="s">
        <v>42</v>
      </c>
      <c r="C26" s="78"/>
      <c r="D26" s="78"/>
      <c r="E26" s="78"/>
      <c r="F26" s="78"/>
      <c r="G26" s="64"/>
      <c r="H26" s="64"/>
      <c r="I26" s="64"/>
      <c r="J26" s="64"/>
      <c r="K26" s="64"/>
      <c r="L26" s="64"/>
      <c r="M26" s="64"/>
      <c r="N26" s="64"/>
      <c r="O26" s="64"/>
      <c r="P26" s="64"/>
      <c r="Q26" s="64"/>
      <c r="R26" s="64"/>
      <c r="S26" s="64"/>
      <c r="T26" s="64"/>
      <c r="U26" s="64"/>
      <c r="V26" s="64"/>
      <c r="W26" s="64"/>
      <c r="X26" s="64"/>
      <c r="Y26" s="64"/>
      <c r="Z26" s="64"/>
      <c r="AA26" s="64"/>
      <c r="AB26" s="64"/>
      <c r="AC26" s="64"/>
      <c r="AD26" s="64"/>
      <c r="AE26" s="64"/>
      <c r="AF26" s="64"/>
      <c r="AG26" s="64"/>
      <c r="AH26" s="64"/>
      <c r="AI26" s="64"/>
      <c r="AJ26" s="64"/>
      <c r="AK26" s="64"/>
      <c r="AL26" s="64"/>
      <c r="AM26" s="64"/>
      <c r="AN26" s="64"/>
      <c r="AO26" s="64"/>
      <c r="AP26" s="64"/>
      <c r="AQ26" s="64"/>
      <c r="AR26" s="64"/>
      <c r="AS26" s="64"/>
      <c r="AT26" s="64"/>
      <c r="AU26" s="64"/>
      <c r="AV26" s="64"/>
      <c r="AW26" s="64"/>
      <c r="AX26" s="64"/>
      <c r="AY26" s="64"/>
      <c r="AZ26" s="64"/>
      <c r="BA26" s="64"/>
      <c r="BB26" s="64"/>
      <c r="BC26" s="64"/>
      <c r="BD26" s="64"/>
      <c r="BE26" s="64"/>
      <c r="BF26" s="64"/>
      <c r="BG26" s="64"/>
      <c r="BH26" s="64"/>
      <c r="BI26" s="64"/>
      <c r="BJ26" s="64"/>
      <c r="BK26" s="64"/>
      <c r="BL26" s="72"/>
      <c r="CI26" s="62"/>
      <c r="CO26" s="8"/>
      <c r="CP26" s="8"/>
      <c r="CQ26" s="8"/>
      <c r="CR26" s="8"/>
      <c r="CS26" s="8"/>
      <c r="CT26" s="8"/>
      <c r="CU26" s="8"/>
      <c r="CV26" s="8"/>
      <c r="CW26" s="8"/>
      <c r="CX26" s="8"/>
      <c r="CY26" s="8"/>
      <c r="CZ26" s="8"/>
      <c r="DA26" s="8"/>
      <c r="DB26" s="8"/>
      <c r="DC26" s="8"/>
      <c r="DD26" s="8"/>
      <c r="DE26" s="8"/>
      <c r="DF26" s="8"/>
      <c r="DG26" s="8"/>
      <c r="DH26" s="8"/>
    </row>
    <row r="27" spans="1:112" ht="14.1" customHeight="1">
      <c r="A27" s="18"/>
      <c r="B27" s="27" t="s">
        <v>68</v>
      </c>
      <c r="C27" s="78"/>
      <c r="D27" s="78"/>
      <c r="E27" s="78"/>
      <c r="F27" s="78"/>
      <c r="G27" s="64"/>
      <c r="H27" s="64"/>
      <c r="I27" s="64"/>
      <c r="J27" s="64"/>
      <c r="K27" s="64"/>
      <c r="L27" s="64"/>
      <c r="M27" s="64"/>
      <c r="N27" s="64"/>
      <c r="O27" s="64"/>
      <c r="P27" s="64"/>
      <c r="Q27" s="64"/>
      <c r="R27" s="64"/>
      <c r="S27" s="64"/>
      <c r="T27" s="64"/>
      <c r="U27" s="64"/>
      <c r="V27" s="64"/>
      <c r="W27" s="64"/>
      <c r="X27" s="64"/>
      <c r="Y27" s="64"/>
      <c r="Z27" s="64"/>
      <c r="AA27" s="64"/>
      <c r="AB27" s="64"/>
      <c r="AC27" s="64"/>
      <c r="AD27" s="64"/>
      <c r="AE27" s="64"/>
      <c r="AF27" s="64"/>
      <c r="AG27" s="64"/>
      <c r="AH27" s="64"/>
      <c r="AI27" s="64"/>
      <c r="AJ27" s="64"/>
      <c r="AK27" s="64"/>
      <c r="AL27" s="64"/>
      <c r="AM27" s="64"/>
      <c r="AN27" s="64"/>
      <c r="AO27" s="64"/>
      <c r="AP27" s="64"/>
      <c r="AQ27" s="64"/>
      <c r="AR27" s="64"/>
      <c r="AS27" s="64"/>
      <c r="AT27" s="64"/>
      <c r="AU27" s="64"/>
      <c r="AV27" s="64"/>
      <c r="AW27" s="64"/>
      <c r="AX27" s="64"/>
      <c r="AY27" s="64"/>
      <c r="AZ27" s="64"/>
      <c r="BA27" s="64"/>
      <c r="BB27" s="64"/>
      <c r="BC27" s="64"/>
      <c r="BD27" s="64"/>
      <c r="BE27" s="64"/>
      <c r="BF27" s="64"/>
      <c r="BG27" s="64"/>
      <c r="BH27" s="64"/>
      <c r="BI27" s="64"/>
      <c r="BJ27" s="64"/>
      <c r="BK27" s="64"/>
      <c r="BL27" s="72"/>
      <c r="CI27" s="62"/>
      <c r="CO27" s="8"/>
      <c r="CP27" s="8"/>
      <c r="CQ27" s="8"/>
      <c r="CR27" s="8"/>
      <c r="CS27" s="8"/>
      <c r="CT27" s="8"/>
      <c r="CU27" s="8"/>
      <c r="CV27" s="8"/>
      <c r="CW27" s="8"/>
      <c r="CX27" s="8"/>
      <c r="CY27" s="8"/>
      <c r="CZ27" s="8"/>
      <c r="DA27" s="8"/>
      <c r="DB27" s="8"/>
      <c r="DC27" s="8"/>
      <c r="DD27" s="8"/>
      <c r="DE27" s="8"/>
      <c r="DF27" s="8"/>
      <c r="DG27" s="8"/>
      <c r="DH27" s="8"/>
    </row>
    <row r="28" spans="1:112" ht="14.1" customHeight="1">
      <c r="B28" s="28" t="s">
        <v>73</v>
      </c>
      <c r="C28" s="78"/>
      <c r="D28" s="78"/>
      <c r="E28" s="78"/>
      <c r="F28" s="78"/>
      <c r="G28" s="64"/>
      <c r="H28" s="64"/>
      <c r="I28" s="64"/>
      <c r="J28" s="64"/>
      <c r="K28" s="64"/>
      <c r="L28" s="64"/>
      <c r="M28" s="64"/>
      <c r="N28" s="64"/>
      <c r="O28" s="64"/>
      <c r="P28" s="64"/>
      <c r="Q28" s="64"/>
      <c r="R28" s="64"/>
      <c r="S28" s="64"/>
      <c r="T28" s="64"/>
      <c r="U28" s="64"/>
      <c r="V28" s="64"/>
      <c r="W28" s="64"/>
      <c r="X28" s="64"/>
      <c r="Y28" s="64"/>
      <c r="Z28" s="64"/>
      <c r="AA28" s="64"/>
      <c r="AB28" s="64"/>
      <c r="AC28" s="64"/>
      <c r="AD28" s="64"/>
      <c r="AE28" s="64"/>
      <c r="AF28" s="64"/>
      <c r="AG28" s="64"/>
      <c r="AH28" s="64"/>
      <c r="AI28" s="64"/>
      <c r="AJ28" s="64"/>
      <c r="AK28" s="64"/>
      <c r="AL28" s="64"/>
      <c r="AM28" s="64"/>
      <c r="AN28" s="64"/>
      <c r="AO28" s="64"/>
      <c r="AP28" s="64"/>
      <c r="AQ28" s="64"/>
      <c r="AR28" s="64"/>
      <c r="AS28" s="64"/>
      <c r="AT28" s="64"/>
      <c r="AU28" s="64"/>
      <c r="AV28" s="64"/>
      <c r="AW28" s="64"/>
      <c r="AX28" s="64"/>
      <c r="AY28" s="64"/>
      <c r="AZ28" s="64"/>
      <c r="BA28" s="64"/>
      <c r="BB28" s="64"/>
      <c r="BC28" s="64"/>
      <c r="BD28" s="64"/>
      <c r="BE28" s="64"/>
      <c r="BF28" s="64"/>
      <c r="BG28" s="64"/>
      <c r="BH28" s="64"/>
      <c r="BI28" s="64"/>
      <c r="BJ28" s="64"/>
      <c r="BK28" s="64"/>
      <c r="BL28" s="72"/>
      <c r="CI28" s="62"/>
      <c r="CO28" s="8"/>
      <c r="CP28" s="8"/>
      <c r="CQ28" s="8"/>
      <c r="CR28" s="8"/>
      <c r="CS28" s="8"/>
      <c r="CT28" s="8"/>
      <c r="CU28" s="8"/>
      <c r="CV28" s="8"/>
      <c r="CW28" s="8"/>
      <c r="CX28" s="8"/>
      <c r="CY28" s="8"/>
      <c r="CZ28" s="8"/>
      <c r="DA28" s="8"/>
      <c r="DB28" s="8"/>
      <c r="DC28" s="8"/>
      <c r="DD28" s="8"/>
      <c r="DE28" s="8"/>
      <c r="DF28" s="8"/>
      <c r="DG28" s="8"/>
      <c r="DH28" s="8"/>
    </row>
    <row r="29" spans="1:112" ht="14.1" customHeight="1">
      <c r="B29" s="78"/>
      <c r="D29" s="18" t="s">
        <v>69</v>
      </c>
      <c r="E29" s="78"/>
      <c r="F29" s="78"/>
      <c r="H29" s="64"/>
      <c r="J29" s="18" t="s">
        <v>70</v>
      </c>
      <c r="K29" s="64"/>
      <c r="L29" s="64"/>
      <c r="M29" s="64"/>
      <c r="N29" s="64"/>
      <c r="O29" s="64"/>
      <c r="P29" s="64"/>
      <c r="Q29" s="64"/>
      <c r="R29" s="64"/>
      <c r="S29" s="64"/>
      <c r="T29" s="64"/>
      <c r="U29" s="64"/>
      <c r="V29" s="64"/>
      <c r="W29" s="64"/>
      <c r="X29" s="64"/>
      <c r="Y29" s="64"/>
      <c r="Z29" s="64"/>
      <c r="AA29" s="64"/>
      <c r="AB29" s="64"/>
      <c r="AC29" s="64"/>
      <c r="AD29" s="64"/>
      <c r="AE29" s="64"/>
      <c r="AF29" s="64"/>
      <c r="AG29" s="64"/>
      <c r="AH29" s="64"/>
      <c r="AI29" s="64"/>
      <c r="AJ29" s="64"/>
      <c r="AK29" s="64"/>
      <c r="AL29" s="64"/>
      <c r="AM29" s="64"/>
      <c r="AN29" s="64"/>
      <c r="AO29" s="64"/>
      <c r="AP29" s="64"/>
      <c r="AQ29" s="64"/>
      <c r="AR29" s="64"/>
      <c r="AS29" s="64"/>
      <c r="AT29" s="64"/>
      <c r="AU29" s="64"/>
      <c r="AV29" s="64"/>
      <c r="AW29" s="64"/>
      <c r="AX29" s="64"/>
      <c r="AY29" s="64"/>
      <c r="AZ29" s="64"/>
      <c r="BA29" s="64"/>
      <c r="BB29" s="64"/>
      <c r="BC29" s="64"/>
      <c r="BD29" s="64"/>
      <c r="BE29" s="64"/>
      <c r="BF29" s="64"/>
      <c r="BG29" s="64"/>
      <c r="BH29" s="64"/>
      <c r="BI29" s="64"/>
      <c r="BJ29" s="64"/>
      <c r="BK29" s="64"/>
      <c r="BL29" s="72"/>
      <c r="CI29" s="62"/>
      <c r="CO29" s="8"/>
      <c r="CP29" s="8"/>
      <c r="CQ29" s="8"/>
      <c r="CR29" s="8"/>
      <c r="CS29" s="8"/>
      <c r="CT29" s="8"/>
      <c r="CU29" s="8"/>
      <c r="CV29" s="8"/>
      <c r="CW29" s="8"/>
      <c r="CX29" s="8"/>
      <c r="CY29" s="8"/>
      <c r="CZ29" s="8"/>
      <c r="DA29" s="8"/>
      <c r="DB29" s="8"/>
      <c r="DC29" s="8"/>
      <c r="DD29" s="8"/>
      <c r="DE29" s="8"/>
      <c r="DF29" s="8"/>
      <c r="DG29" s="8"/>
      <c r="DH29" s="8"/>
    </row>
    <row r="30" spans="1:112" ht="14.1" customHeight="1">
      <c r="B30" s="78"/>
      <c r="D30" s="18" t="s">
        <v>71</v>
      </c>
      <c r="E30" s="78"/>
      <c r="F30" s="78"/>
      <c r="H30" s="64"/>
      <c r="J30" s="18" t="s">
        <v>72</v>
      </c>
      <c r="K30" s="64"/>
      <c r="L30" s="64"/>
      <c r="M30" s="64"/>
      <c r="N30" s="64"/>
      <c r="O30" s="64"/>
      <c r="P30" s="64"/>
      <c r="Q30" s="64"/>
      <c r="R30" s="64"/>
      <c r="S30" s="64"/>
      <c r="T30" s="64"/>
      <c r="U30" s="64"/>
      <c r="V30" s="64"/>
      <c r="W30" s="64"/>
      <c r="X30" s="64"/>
      <c r="Y30" s="64"/>
      <c r="Z30" s="64"/>
      <c r="AA30" s="64"/>
      <c r="AB30" s="64"/>
      <c r="AC30" s="64"/>
      <c r="AD30" s="64"/>
      <c r="AE30" s="64"/>
      <c r="AF30" s="64"/>
      <c r="AG30" s="64"/>
      <c r="AH30" s="64"/>
      <c r="AI30" s="64"/>
      <c r="AJ30" s="64"/>
      <c r="AK30" s="64"/>
      <c r="AL30" s="64"/>
      <c r="AM30" s="64"/>
      <c r="AN30" s="64"/>
      <c r="AO30" s="64"/>
      <c r="AP30" s="64"/>
      <c r="AQ30" s="64"/>
      <c r="AR30" s="64"/>
      <c r="AS30" s="64"/>
      <c r="AT30" s="64"/>
      <c r="AU30" s="64"/>
      <c r="AV30" s="64"/>
      <c r="AW30" s="64"/>
      <c r="AX30" s="64"/>
      <c r="AY30" s="64"/>
      <c r="AZ30" s="64"/>
      <c r="BA30" s="64"/>
      <c r="BB30" s="64"/>
      <c r="BC30" s="64"/>
      <c r="BD30" s="64"/>
      <c r="BE30" s="64"/>
      <c r="BF30" s="64"/>
      <c r="BG30" s="64"/>
      <c r="BH30" s="64"/>
      <c r="BI30" s="64"/>
      <c r="BJ30" s="64"/>
      <c r="BK30" s="64"/>
      <c r="BL30" s="72"/>
      <c r="CI30" s="62"/>
      <c r="CO30" s="77"/>
      <c r="CP30" s="77"/>
      <c r="CQ30" s="77"/>
      <c r="CR30" s="77"/>
      <c r="CS30" s="77"/>
      <c r="CT30" s="77"/>
      <c r="CU30" s="77"/>
      <c r="CV30" s="77"/>
      <c r="CW30" s="77"/>
      <c r="CX30" s="77"/>
      <c r="CY30" s="77"/>
      <c r="CZ30" s="77"/>
      <c r="DA30" s="77"/>
      <c r="DB30" s="77"/>
      <c r="DC30" s="77"/>
      <c r="DD30" s="77"/>
      <c r="DE30" s="77"/>
      <c r="DF30" s="77"/>
      <c r="DG30" s="77"/>
      <c r="DH30" s="77"/>
    </row>
    <row r="31" spans="1:112" ht="12.75" customHeight="1">
      <c r="B31" s="64"/>
      <c r="C31" s="64"/>
      <c r="D31" s="64"/>
      <c r="E31" s="64"/>
      <c r="F31" s="64"/>
      <c r="G31" s="64"/>
      <c r="H31" s="64"/>
      <c r="I31" s="64"/>
      <c r="J31" s="64"/>
      <c r="K31" s="64"/>
      <c r="L31" s="64"/>
      <c r="M31" s="64"/>
      <c r="N31" s="64"/>
      <c r="O31" s="64"/>
      <c r="P31" s="64"/>
      <c r="Q31" s="64"/>
      <c r="R31" s="64"/>
      <c r="S31" s="64"/>
      <c r="T31" s="64"/>
      <c r="U31" s="64"/>
      <c r="V31" s="64"/>
      <c r="W31" s="64"/>
      <c r="X31" s="64"/>
      <c r="Y31" s="64"/>
      <c r="Z31" s="64"/>
      <c r="AA31" s="64"/>
      <c r="AB31" s="64"/>
      <c r="AC31" s="64"/>
      <c r="AD31" s="64"/>
      <c r="AE31" s="64"/>
      <c r="AF31" s="64"/>
      <c r="AG31" s="64"/>
      <c r="AH31" s="64"/>
      <c r="AI31" s="64"/>
      <c r="AJ31" s="64"/>
      <c r="AK31" s="64"/>
      <c r="AL31" s="64"/>
      <c r="AM31" s="64"/>
      <c r="AN31" s="64"/>
      <c r="AO31" s="64"/>
      <c r="AP31" s="64"/>
      <c r="AQ31" s="64"/>
      <c r="AR31" s="64"/>
      <c r="AS31" s="64"/>
      <c r="AT31" s="64"/>
      <c r="AU31" s="64"/>
      <c r="AV31" s="64"/>
      <c r="AW31" s="64"/>
      <c r="AX31" s="64"/>
      <c r="AY31" s="64"/>
      <c r="AZ31" s="64"/>
      <c r="BA31" s="64"/>
      <c r="BB31" s="64"/>
      <c r="BC31" s="64"/>
      <c r="BD31" s="64"/>
      <c r="BE31" s="64"/>
      <c r="BF31" s="64"/>
      <c r="BG31" s="64"/>
      <c r="BH31" s="64"/>
      <c r="BI31" s="64"/>
      <c r="BJ31" s="64"/>
      <c r="BK31" s="64"/>
      <c r="BL31" s="72"/>
      <c r="CI31" s="62"/>
      <c r="CO31" s="77"/>
      <c r="CP31" s="77"/>
      <c r="CQ31" s="77"/>
      <c r="CR31" s="77"/>
      <c r="CS31" s="77"/>
      <c r="CT31" s="77"/>
      <c r="CU31" s="77"/>
      <c r="CV31" s="77"/>
      <c r="CW31" s="77"/>
      <c r="CX31" s="77"/>
      <c r="CY31" s="77"/>
      <c r="CZ31" s="77"/>
      <c r="DA31" s="77"/>
      <c r="DB31" s="77"/>
      <c r="DC31" s="77"/>
      <c r="DD31" s="77"/>
      <c r="DE31" s="77"/>
      <c r="DF31" s="77"/>
      <c r="DG31" s="77"/>
      <c r="DH31" s="77"/>
    </row>
    <row r="32" spans="1:112" ht="12.75" customHeight="1">
      <c r="B32" s="64"/>
      <c r="C32" s="64"/>
      <c r="D32" s="64"/>
      <c r="E32" s="64"/>
      <c r="F32" s="64"/>
      <c r="G32" s="64"/>
      <c r="H32" s="64"/>
      <c r="I32" s="64"/>
      <c r="J32" s="64"/>
      <c r="K32" s="64"/>
      <c r="L32" s="64"/>
      <c r="M32" s="64"/>
      <c r="N32" s="64"/>
      <c r="O32" s="64"/>
      <c r="P32" s="64"/>
      <c r="Q32" s="64"/>
      <c r="R32" s="64"/>
      <c r="S32" s="64"/>
      <c r="T32" s="64"/>
      <c r="U32" s="64"/>
      <c r="V32" s="64"/>
      <c r="W32" s="64"/>
      <c r="X32" s="64"/>
      <c r="Y32" s="64"/>
      <c r="Z32" s="64"/>
      <c r="AA32" s="64"/>
      <c r="AB32" s="64"/>
      <c r="AC32" s="64"/>
      <c r="AD32" s="64"/>
      <c r="AE32" s="64"/>
      <c r="AF32" s="64"/>
      <c r="AG32" s="64"/>
      <c r="AH32" s="64"/>
      <c r="AI32" s="64"/>
      <c r="AJ32" s="64"/>
      <c r="AK32" s="64"/>
      <c r="AL32" s="64"/>
      <c r="AM32" s="64"/>
      <c r="AN32" s="64"/>
      <c r="AO32" s="64"/>
      <c r="AP32" s="64"/>
      <c r="AQ32" s="64"/>
      <c r="AR32" s="64"/>
      <c r="AS32" s="64"/>
      <c r="AT32" s="64"/>
      <c r="AU32" s="64"/>
      <c r="AV32" s="64"/>
      <c r="AW32" s="64"/>
      <c r="AX32" s="64"/>
      <c r="AY32" s="64"/>
      <c r="AZ32" s="64"/>
      <c r="BA32" s="64"/>
      <c r="BB32" s="64"/>
      <c r="BC32" s="64"/>
      <c r="BD32" s="64"/>
      <c r="BE32" s="64"/>
      <c r="BF32" s="64"/>
      <c r="BG32" s="64"/>
      <c r="BH32" s="64"/>
      <c r="BI32" s="64"/>
      <c r="BJ32" s="64"/>
      <c r="BK32" s="64"/>
      <c r="BL32" s="72"/>
      <c r="CI32" s="62"/>
      <c r="CO32" s="77"/>
      <c r="CP32" s="77"/>
      <c r="CQ32" s="77"/>
      <c r="CR32" s="77"/>
      <c r="CS32" s="77"/>
      <c r="CT32" s="77"/>
      <c r="CU32" s="77"/>
      <c r="CV32" s="77"/>
      <c r="CW32" s="77"/>
      <c r="CX32" s="77"/>
      <c r="CY32" s="77"/>
      <c r="CZ32" s="77"/>
      <c r="DA32" s="77"/>
      <c r="DB32" s="77"/>
      <c r="DC32" s="77"/>
      <c r="DD32" s="77"/>
      <c r="DE32" s="77"/>
      <c r="DF32" s="77"/>
      <c r="DG32" s="77"/>
      <c r="DH32" s="77"/>
    </row>
    <row r="33" spans="1:87" ht="12.75" customHeight="1">
      <c r="B33" s="64"/>
      <c r="C33" s="64"/>
      <c r="D33" s="64"/>
      <c r="E33" s="64"/>
      <c r="F33" s="64"/>
      <c r="G33" s="64"/>
      <c r="H33" s="64"/>
      <c r="I33" s="64"/>
      <c r="J33" s="64"/>
      <c r="K33" s="64"/>
      <c r="L33" s="64"/>
      <c r="M33" s="64"/>
      <c r="N33" s="64"/>
      <c r="O33" s="64"/>
      <c r="P33" s="64"/>
      <c r="Q33" s="64"/>
      <c r="R33" s="64"/>
      <c r="S33" s="64"/>
      <c r="T33" s="64"/>
      <c r="U33" s="64"/>
      <c r="V33" s="64"/>
      <c r="W33" s="64"/>
      <c r="X33" s="64"/>
      <c r="Y33" s="64"/>
      <c r="Z33" s="64"/>
      <c r="AA33" s="64"/>
      <c r="AB33" s="64"/>
      <c r="AC33" s="64"/>
      <c r="AD33" s="64"/>
      <c r="AE33" s="64"/>
      <c r="AF33" s="64"/>
      <c r="AG33" s="64"/>
      <c r="AH33" s="64"/>
      <c r="AI33" s="64"/>
      <c r="AJ33" s="64"/>
      <c r="AK33" s="64"/>
      <c r="AL33" s="64"/>
      <c r="AM33" s="64"/>
      <c r="AN33" s="64"/>
      <c r="AO33" s="64"/>
      <c r="AP33" s="64"/>
      <c r="AQ33" s="64"/>
      <c r="AR33" s="64"/>
      <c r="AS33" s="64"/>
      <c r="AT33" s="64"/>
      <c r="AU33" s="64"/>
      <c r="AV33" s="64"/>
      <c r="AW33" s="64"/>
      <c r="AX33" s="64"/>
      <c r="AY33" s="64"/>
      <c r="AZ33" s="64"/>
      <c r="BA33" s="64"/>
      <c r="BB33" s="64"/>
      <c r="BC33" s="64"/>
      <c r="BD33" s="64"/>
      <c r="BE33" s="64"/>
      <c r="BF33" s="64"/>
      <c r="BG33" s="64"/>
      <c r="BH33" s="64"/>
      <c r="BI33" s="64"/>
      <c r="BJ33" s="64"/>
      <c r="BK33" s="64"/>
      <c r="BL33" s="72"/>
      <c r="CI33" s="62"/>
    </row>
    <row r="34" spans="1:87" ht="12.75" customHeight="1">
      <c r="B34" s="64"/>
      <c r="C34" s="64"/>
      <c r="D34" s="64"/>
      <c r="E34" s="64"/>
      <c r="F34" s="64"/>
      <c r="G34" s="64"/>
      <c r="H34" s="64"/>
      <c r="I34" s="64"/>
      <c r="J34" s="64"/>
      <c r="K34" s="64"/>
      <c r="L34" s="64"/>
      <c r="M34" s="64"/>
      <c r="N34" s="64"/>
      <c r="O34" s="64"/>
      <c r="P34" s="64"/>
      <c r="Q34" s="64"/>
      <c r="R34" s="64"/>
      <c r="S34" s="64"/>
      <c r="T34" s="64"/>
      <c r="U34" s="64"/>
      <c r="V34" s="64"/>
      <c r="W34" s="64"/>
      <c r="X34" s="64"/>
      <c r="Y34" s="64"/>
      <c r="Z34" s="64"/>
      <c r="AA34" s="64"/>
      <c r="AB34" s="64"/>
      <c r="AC34" s="64"/>
      <c r="AD34" s="64"/>
      <c r="AE34" s="64"/>
      <c r="AF34" s="64"/>
      <c r="AG34" s="64"/>
      <c r="AH34" s="64"/>
      <c r="AI34" s="64"/>
      <c r="AJ34" s="64"/>
      <c r="AK34" s="64"/>
      <c r="AL34" s="64"/>
      <c r="AM34" s="64"/>
      <c r="AN34" s="64"/>
      <c r="AO34" s="64"/>
      <c r="AP34" s="64"/>
      <c r="AQ34" s="64"/>
      <c r="AR34" s="64"/>
      <c r="AS34" s="64"/>
      <c r="AT34" s="64"/>
      <c r="AU34" s="64"/>
      <c r="AV34" s="64"/>
      <c r="AW34" s="64"/>
      <c r="AX34" s="64"/>
      <c r="AY34" s="64"/>
      <c r="AZ34" s="64"/>
      <c r="BA34" s="64"/>
      <c r="BB34" s="64"/>
      <c r="BC34" s="64"/>
      <c r="BD34" s="64"/>
      <c r="BE34" s="64"/>
      <c r="BF34" s="64"/>
      <c r="BG34" s="64"/>
      <c r="BH34" s="64"/>
      <c r="BI34" s="64"/>
      <c r="BJ34" s="64"/>
      <c r="BK34" s="64"/>
      <c r="BL34" s="72"/>
      <c r="CI34" s="62"/>
    </row>
    <row r="35" spans="1:87" ht="12.75" customHeight="1">
      <c r="B35" s="64"/>
      <c r="C35" s="64"/>
      <c r="D35" s="64"/>
      <c r="E35" s="64"/>
      <c r="F35" s="64"/>
      <c r="G35" s="64"/>
      <c r="H35" s="64"/>
      <c r="I35" s="64"/>
      <c r="J35" s="64"/>
      <c r="K35" s="64"/>
      <c r="L35" s="64"/>
      <c r="M35" s="64"/>
      <c r="N35" s="64"/>
      <c r="O35" s="64"/>
      <c r="P35" s="64"/>
      <c r="Q35" s="64"/>
      <c r="R35" s="64"/>
      <c r="S35" s="64"/>
      <c r="T35" s="64"/>
      <c r="U35" s="64"/>
      <c r="V35" s="64"/>
      <c r="W35" s="64"/>
      <c r="X35" s="64"/>
      <c r="Y35" s="64"/>
      <c r="Z35" s="64"/>
      <c r="AA35" s="64"/>
      <c r="AB35" s="64"/>
      <c r="AC35" s="64"/>
      <c r="AD35" s="64"/>
      <c r="AE35" s="64"/>
      <c r="AF35" s="64"/>
      <c r="AG35" s="64"/>
      <c r="AH35" s="64"/>
      <c r="AI35" s="64"/>
      <c r="AJ35" s="64"/>
      <c r="AK35" s="64"/>
      <c r="AL35" s="64"/>
      <c r="AM35" s="64"/>
      <c r="AN35" s="64"/>
      <c r="AO35" s="64"/>
      <c r="AP35" s="64"/>
      <c r="AQ35" s="64"/>
      <c r="AR35" s="64"/>
      <c r="AS35" s="64"/>
      <c r="AT35" s="64"/>
      <c r="AU35" s="64"/>
      <c r="AV35" s="64"/>
      <c r="AW35" s="64"/>
      <c r="AX35" s="64"/>
      <c r="AY35" s="64"/>
      <c r="AZ35" s="64"/>
      <c r="BA35" s="64"/>
      <c r="BB35" s="64"/>
      <c r="BC35" s="64"/>
      <c r="BD35" s="64"/>
      <c r="BE35" s="64"/>
      <c r="BF35" s="64"/>
      <c r="BG35" s="64"/>
      <c r="BH35" s="64"/>
      <c r="BI35" s="64"/>
      <c r="BJ35" s="64"/>
      <c r="BK35" s="64"/>
      <c r="BL35" s="72"/>
      <c r="CI35" s="62"/>
    </row>
    <row r="36" spans="1:87" ht="12.75" customHeight="1">
      <c r="B36" s="64"/>
      <c r="C36" s="64"/>
      <c r="D36" s="64"/>
      <c r="E36" s="64"/>
      <c r="F36" s="64"/>
      <c r="G36" s="64"/>
      <c r="H36" s="64"/>
      <c r="I36" s="64"/>
      <c r="J36" s="64"/>
      <c r="K36" s="64"/>
      <c r="L36" s="64"/>
      <c r="M36" s="64"/>
      <c r="N36" s="64"/>
      <c r="O36" s="64"/>
      <c r="P36" s="64"/>
      <c r="Q36" s="64"/>
      <c r="R36" s="64"/>
      <c r="S36" s="64"/>
      <c r="T36" s="64"/>
      <c r="U36" s="64"/>
      <c r="V36" s="64"/>
      <c r="W36" s="64"/>
      <c r="X36" s="64"/>
      <c r="Y36" s="64"/>
      <c r="Z36" s="64"/>
      <c r="AA36" s="64"/>
      <c r="AB36" s="64"/>
      <c r="AC36" s="64"/>
      <c r="AD36" s="64"/>
      <c r="AE36" s="64"/>
      <c r="AF36" s="64"/>
      <c r="AG36" s="64"/>
      <c r="AH36" s="64"/>
      <c r="AI36" s="64"/>
      <c r="AJ36" s="64"/>
      <c r="AK36" s="64"/>
      <c r="AL36" s="64"/>
      <c r="AM36" s="64"/>
      <c r="AN36" s="64"/>
      <c r="AO36" s="64"/>
      <c r="AP36" s="64"/>
      <c r="AQ36" s="64"/>
      <c r="AR36" s="64"/>
      <c r="AS36" s="64"/>
      <c r="AT36" s="64"/>
      <c r="AU36" s="64"/>
      <c r="AV36" s="64"/>
      <c r="AW36" s="64"/>
      <c r="AX36" s="64"/>
      <c r="AY36" s="64"/>
      <c r="AZ36" s="64"/>
      <c r="BA36" s="64"/>
      <c r="BB36" s="64"/>
      <c r="BC36" s="64"/>
      <c r="BD36" s="64"/>
      <c r="BE36" s="64"/>
      <c r="BF36" s="64"/>
      <c r="BG36" s="64"/>
      <c r="BH36" s="64"/>
      <c r="BI36" s="64"/>
      <c r="BJ36" s="64"/>
      <c r="BK36" s="64"/>
      <c r="BL36" s="72"/>
      <c r="CI36" s="62"/>
    </row>
    <row r="37" spans="1:87" ht="12.75" customHeight="1">
      <c r="B37" s="64"/>
      <c r="C37" s="64"/>
      <c r="D37" s="64"/>
      <c r="E37" s="64"/>
      <c r="F37" s="64"/>
      <c r="G37" s="64"/>
      <c r="H37" s="64"/>
      <c r="I37" s="64"/>
      <c r="J37" s="64"/>
      <c r="K37" s="64"/>
      <c r="L37" s="64"/>
      <c r="M37" s="64"/>
      <c r="N37" s="64"/>
      <c r="O37" s="64"/>
      <c r="P37" s="64"/>
      <c r="Q37" s="64"/>
      <c r="R37" s="64"/>
      <c r="S37" s="64"/>
      <c r="T37" s="64"/>
      <c r="U37" s="64"/>
      <c r="V37" s="64"/>
      <c r="W37" s="64"/>
      <c r="X37" s="64"/>
      <c r="Y37" s="64"/>
      <c r="Z37" s="64"/>
      <c r="AA37" s="64"/>
      <c r="AB37" s="64"/>
      <c r="AC37" s="64"/>
      <c r="AD37" s="64"/>
      <c r="AE37" s="64"/>
      <c r="AF37" s="64"/>
      <c r="AG37" s="64"/>
      <c r="AH37" s="64"/>
      <c r="AI37" s="64"/>
      <c r="AJ37" s="64"/>
      <c r="AK37" s="64"/>
      <c r="AL37" s="64"/>
      <c r="AM37" s="64"/>
      <c r="AN37" s="64"/>
      <c r="AO37" s="64"/>
      <c r="AP37" s="64"/>
      <c r="AQ37" s="64"/>
      <c r="AR37" s="64"/>
      <c r="AS37" s="64"/>
      <c r="AT37" s="64"/>
      <c r="AU37" s="64"/>
      <c r="AV37" s="64"/>
      <c r="AW37" s="64"/>
      <c r="AX37" s="64"/>
      <c r="AY37" s="64"/>
      <c r="AZ37" s="64"/>
      <c r="BA37" s="64"/>
      <c r="BB37" s="64"/>
      <c r="BC37" s="64"/>
      <c r="BD37" s="64"/>
      <c r="BE37" s="64"/>
      <c r="BF37" s="64"/>
      <c r="BG37" s="64"/>
      <c r="BH37" s="64"/>
      <c r="BI37" s="64"/>
      <c r="BJ37" s="64"/>
      <c r="BK37" s="64"/>
      <c r="BL37" s="72"/>
      <c r="CI37" s="62"/>
    </row>
    <row r="38" spans="1:87" ht="12.75" customHeight="1">
      <c r="B38" s="64"/>
      <c r="C38" s="64"/>
      <c r="D38" s="64"/>
      <c r="E38" s="64"/>
      <c r="F38" s="64"/>
      <c r="G38" s="64"/>
      <c r="H38" s="64"/>
      <c r="I38" s="64"/>
      <c r="J38" s="64"/>
      <c r="K38" s="64"/>
      <c r="L38" s="64"/>
      <c r="M38" s="64"/>
      <c r="N38" s="64"/>
      <c r="O38" s="64"/>
      <c r="P38" s="64"/>
      <c r="Q38" s="64"/>
      <c r="R38" s="64"/>
      <c r="S38" s="64"/>
      <c r="T38" s="64"/>
      <c r="U38" s="64"/>
      <c r="V38" s="64"/>
      <c r="W38" s="64"/>
      <c r="X38" s="64"/>
      <c r="Y38" s="64"/>
      <c r="Z38" s="64"/>
      <c r="AA38" s="64"/>
      <c r="AB38" s="64"/>
      <c r="AC38" s="64"/>
      <c r="AD38" s="64"/>
      <c r="AE38" s="64"/>
      <c r="AF38" s="64"/>
      <c r="AG38" s="64"/>
      <c r="AH38" s="64"/>
      <c r="AI38" s="64"/>
      <c r="AJ38" s="64"/>
      <c r="AK38" s="64"/>
      <c r="AL38" s="64"/>
      <c r="AM38" s="64"/>
      <c r="AN38" s="64"/>
      <c r="AO38" s="64"/>
      <c r="AP38" s="64"/>
      <c r="AQ38" s="64"/>
      <c r="AR38" s="64"/>
      <c r="AS38" s="64"/>
      <c r="AT38" s="64"/>
      <c r="AU38" s="64"/>
      <c r="AV38" s="64"/>
      <c r="AW38" s="64"/>
      <c r="AX38" s="64"/>
      <c r="AY38" s="64"/>
      <c r="AZ38" s="64"/>
      <c r="BA38" s="64"/>
      <c r="BB38" s="64"/>
      <c r="BC38" s="64"/>
      <c r="BD38" s="64"/>
      <c r="BE38" s="64"/>
      <c r="BF38" s="64"/>
      <c r="BG38" s="64"/>
      <c r="BH38" s="64"/>
      <c r="BI38" s="64"/>
      <c r="BJ38" s="64"/>
      <c r="BK38" s="64"/>
      <c r="BL38" s="72"/>
      <c r="CI38" s="62"/>
    </row>
    <row r="39" spans="1:87" ht="12.75" customHeight="1">
      <c r="B39" s="64"/>
      <c r="C39" s="64"/>
      <c r="D39" s="64"/>
      <c r="E39" s="64"/>
      <c r="F39" s="64"/>
      <c r="G39" s="64"/>
      <c r="H39" s="64"/>
      <c r="I39" s="64"/>
      <c r="J39" s="64"/>
      <c r="K39" s="64"/>
      <c r="L39" s="64"/>
      <c r="M39" s="64"/>
      <c r="N39" s="64"/>
      <c r="O39" s="64"/>
      <c r="P39" s="64"/>
      <c r="Q39" s="64"/>
      <c r="R39" s="64"/>
      <c r="S39" s="64"/>
      <c r="T39" s="64"/>
      <c r="U39" s="64"/>
      <c r="V39" s="64"/>
      <c r="W39" s="64"/>
      <c r="X39" s="64"/>
      <c r="Y39" s="64"/>
      <c r="Z39" s="64"/>
      <c r="AA39" s="64"/>
      <c r="AB39" s="64"/>
      <c r="AC39" s="64"/>
      <c r="AD39" s="64"/>
      <c r="AE39" s="64"/>
      <c r="AF39" s="64"/>
      <c r="AG39" s="64"/>
      <c r="AH39" s="64"/>
      <c r="AI39" s="64"/>
      <c r="AJ39" s="64"/>
      <c r="AK39" s="64"/>
      <c r="AL39" s="64"/>
      <c r="AM39" s="64"/>
      <c r="AN39" s="64"/>
      <c r="AO39" s="64"/>
      <c r="AP39" s="64"/>
      <c r="AQ39" s="64"/>
      <c r="AR39" s="64"/>
      <c r="AS39" s="64"/>
      <c r="AT39" s="64"/>
      <c r="AU39" s="64"/>
      <c r="AV39" s="64"/>
      <c r="AW39" s="64"/>
      <c r="AX39" s="64"/>
      <c r="AY39" s="64"/>
      <c r="AZ39" s="64"/>
      <c r="BA39" s="64"/>
      <c r="BB39" s="64"/>
      <c r="BC39" s="64"/>
      <c r="BD39" s="64"/>
      <c r="BE39" s="64"/>
      <c r="BF39" s="64"/>
      <c r="BG39" s="64"/>
      <c r="BH39" s="64"/>
      <c r="BI39" s="64"/>
      <c r="BJ39" s="64"/>
      <c r="BK39" s="64"/>
      <c r="BL39" s="72"/>
      <c r="CI39" s="62"/>
    </row>
    <row r="40" spans="1:87" ht="12.75" customHeight="1">
      <c r="A40" s="62"/>
      <c r="B40" s="64"/>
      <c r="C40" s="64"/>
      <c r="D40" s="64"/>
      <c r="E40" s="64"/>
      <c r="F40" s="64"/>
      <c r="G40" s="64"/>
      <c r="H40" s="64"/>
      <c r="I40" s="64"/>
      <c r="J40" s="64"/>
      <c r="K40" s="64"/>
      <c r="L40" s="64"/>
      <c r="M40" s="64"/>
      <c r="N40" s="64"/>
      <c r="O40" s="64"/>
      <c r="P40" s="64"/>
      <c r="Q40" s="64"/>
      <c r="R40" s="64"/>
      <c r="S40" s="64"/>
      <c r="T40" s="64"/>
      <c r="U40" s="64"/>
      <c r="V40" s="64"/>
      <c r="W40" s="64"/>
      <c r="X40" s="64"/>
      <c r="Y40" s="64"/>
      <c r="Z40" s="64"/>
      <c r="AA40" s="64"/>
      <c r="AB40" s="64"/>
      <c r="AC40" s="64"/>
      <c r="AD40" s="64"/>
      <c r="AE40" s="64"/>
      <c r="AF40" s="64"/>
      <c r="AG40" s="64"/>
      <c r="AH40" s="64"/>
      <c r="AI40" s="64"/>
      <c r="AJ40" s="64"/>
      <c r="AK40" s="64"/>
      <c r="AL40" s="64"/>
      <c r="AM40" s="64"/>
      <c r="AN40" s="64"/>
      <c r="AO40" s="64"/>
      <c r="AP40" s="64"/>
      <c r="AQ40" s="64"/>
      <c r="AR40" s="64"/>
      <c r="AS40" s="64"/>
      <c r="AT40" s="64"/>
      <c r="AU40" s="64"/>
      <c r="AV40" s="64"/>
      <c r="AW40" s="64"/>
      <c r="AX40" s="64"/>
      <c r="AY40" s="64"/>
      <c r="AZ40" s="64"/>
      <c r="BA40" s="64"/>
      <c r="BB40" s="64"/>
      <c r="BC40" s="64"/>
      <c r="BD40" s="64"/>
      <c r="BE40" s="64"/>
      <c r="BF40" s="64"/>
      <c r="BG40" s="64"/>
      <c r="BH40" s="64"/>
      <c r="BI40" s="64"/>
      <c r="BJ40" s="64"/>
      <c r="BK40" s="64"/>
      <c r="BL40" s="72"/>
      <c r="CI40" s="62"/>
    </row>
    <row r="41" spans="1:87" ht="12.75" customHeight="1">
      <c r="A41" s="62"/>
      <c r="B41" s="64"/>
      <c r="C41" s="64"/>
      <c r="D41" s="64"/>
      <c r="E41" s="64"/>
      <c r="F41" s="64"/>
      <c r="G41" s="64"/>
      <c r="H41" s="64"/>
      <c r="I41" s="64"/>
      <c r="J41" s="64"/>
      <c r="K41" s="64"/>
      <c r="L41" s="64"/>
      <c r="M41" s="64"/>
      <c r="N41" s="64"/>
      <c r="O41" s="64"/>
      <c r="P41" s="64"/>
      <c r="Q41" s="64"/>
      <c r="R41" s="64"/>
      <c r="S41" s="64"/>
      <c r="T41" s="64"/>
      <c r="U41" s="64"/>
      <c r="V41" s="64"/>
      <c r="W41" s="64"/>
      <c r="X41" s="64"/>
      <c r="Y41" s="64"/>
      <c r="Z41" s="64"/>
      <c r="AA41" s="64"/>
      <c r="AB41" s="64"/>
      <c r="AC41" s="64"/>
      <c r="AD41" s="64"/>
      <c r="AE41" s="64"/>
      <c r="AF41" s="64"/>
      <c r="AG41" s="64"/>
      <c r="AH41" s="64"/>
      <c r="AI41" s="64"/>
      <c r="AJ41" s="64"/>
      <c r="AK41" s="64"/>
      <c r="AL41" s="64"/>
      <c r="AM41" s="64"/>
      <c r="AN41" s="64"/>
      <c r="AO41" s="64"/>
      <c r="AP41" s="64"/>
      <c r="AQ41" s="64"/>
      <c r="AR41" s="64"/>
      <c r="AS41" s="64"/>
      <c r="AT41" s="64"/>
      <c r="AU41" s="64"/>
      <c r="AV41" s="64"/>
      <c r="AW41" s="64"/>
      <c r="AX41" s="64"/>
      <c r="AY41" s="64"/>
      <c r="AZ41" s="64"/>
      <c r="BA41" s="64"/>
      <c r="BB41" s="64"/>
      <c r="BC41" s="64"/>
      <c r="BD41" s="64"/>
      <c r="BE41" s="64"/>
      <c r="BF41" s="64"/>
      <c r="BG41" s="64"/>
      <c r="BH41" s="64"/>
      <c r="BI41" s="64"/>
      <c r="BJ41" s="64"/>
      <c r="BK41" s="64"/>
      <c r="BL41" s="72"/>
      <c r="CI41" s="64"/>
    </row>
    <row r="42" spans="1:87" ht="12.75" customHeight="1">
      <c r="A42" s="62"/>
      <c r="B42" s="64"/>
      <c r="C42" s="64"/>
      <c r="D42" s="64"/>
      <c r="E42" s="64"/>
      <c r="F42" s="64"/>
      <c r="G42" s="64"/>
      <c r="H42" s="64"/>
      <c r="I42" s="64"/>
      <c r="J42" s="64"/>
      <c r="K42" s="64"/>
      <c r="L42" s="64"/>
      <c r="M42" s="64"/>
      <c r="N42" s="64"/>
      <c r="O42" s="64"/>
      <c r="P42" s="64"/>
      <c r="Q42" s="64"/>
      <c r="R42" s="64"/>
      <c r="S42" s="64"/>
      <c r="T42" s="64"/>
      <c r="U42" s="64"/>
      <c r="V42" s="64"/>
      <c r="W42" s="64"/>
      <c r="X42" s="64"/>
      <c r="Y42" s="64"/>
      <c r="Z42" s="64"/>
      <c r="AA42" s="64"/>
      <c r="AB42" s="64"/>
      <c r="AC42" s="64"/>
      <c r="AD42" s="64"/>
      <c r="AE42" s="64"/>
      <c r="AF42" s="64"/>
      <c r="AG42" s="64"/>
      <c r="AH42" s="64"/>
      <c r="AI42" s="64"/>
      <c r="AJ42" s="64"/>
      <c r="AK42" s="64"/>
      <c r="AL42" s="64"/>
      <c r="AM42" s="64"/>
      <c r="AN42" s="64"/>
      <c r="AO42" s="64"/>
      <c r="AP42" s="64"/>
      <c r="AQ42" s="64"/>
      <c r="AR42" s="64"/>
      <c r="AS42" s="64"/>
      <c r="AT42" s="64"/>
      <c r="AU42" s="64"/>
      <c r="AV42" s="64"/>
      <c r="AW42" s="64"/>
      <c r="AX42" s="64"/>
      <c r="AY42" s="64"/>
      <c r="AZ42" s="64"/>
      <c r="BA42" s="64"/>
      <c r="BB42" s="64"/>
      <c r="BC42" s="64"/>
      <c r="BD42" s="64"/>
      <c r="BE42" s="64"/>
      <c r="BF42" s="64"/>
      <c r="BG42" s="64"/>
      <c r="BH42" s="64"/>
      <c r="BI42" s="64"/>
      <c r="BJ42" s="64"/>
      <c r="BK42" s="64"/>
      <c r="BL42" s="64"/>
      <c r="CI42" s="64"/>
    </row>
    <row r="43" spans="1:87" ht="12.75" customHeight="1">
      <c r="A43" s="64"/>
      <c r="B43" s="64"/>
      <c r="C43" s="64"/>
      <c r="D43" s="64"/>
      <c r="E43" s="64"/>
      <c r="F43" s="64"/>
      <c r="G43" s="64"/>
      <c r="H43" s="64"/>
      <c r="I43" s="64"/>
      <c r="J43" s="64"/>
      <c r="K43" s="64"/>
      <c r="L43" s="64"/>
      <c r="M43" s="64"/>
      <c r="N43" s="64"/>
      <c r="O43" s="64"/>
      <c r="P43" s="64"/>
      <c r="Q43" s="64"/>
      <c r="R43" s="64"/>
      <c r="S43" s="64"/>
      <c r="T43" s="64"/>
      <c r="U43" s="64"/>
      <c r="V43" s="64"/>
      <c r="W43" s="64"/>
      <c r="X43" s="64"/>
      <c r="Y43" s="64"/>
      <c r="Z43" s="64"/>
      <c r="AA43" s="64"/>
      <c r="AB43" s="64"/>
      <c r="AC43" s="64"/>
      <c r="AD43" s="64"/>
      <c r="AE43" s="64"/>
      <c r="AF43" s="64"/>
      <c r="AG43" s="64"/>
      <c r="AH43" s="64"/>
      <c r="AI43" s="64"/>
      <c r="AJ43" s="64"/>
      <c r="AK43" s="64"/>
      <c r="AL43" s="64"/>
      <c r="AM43" s="64"/>
      <c r="AN43" s="64"/>
      <c r="AO43" s="64"/>
      <c r="AP43" s="64"/>
      <c r="AQ43" s="64"/>
      <c r="AR43" s="64"/>
      <c r="AS43" s="64"/>
      <c r="AT43" s="64"/>
      <c r="AU43" s="64"/>
      <c r="AV43" s="64"/>
      <c r="AW43" s="64"/>
      <c r="AX43" s="64"/>
      <c r="AY43" s="64"/>
      <c r="AZ43" s="64"/>
      <c r="BA43" s="64"/>
      <c r="BB43" s="64"/>
      <c r="BC43" s="64"/>
      <c r="BD43" s="64"/>
      <c r="BE43" s="64"/>
      <c r="BF43" s="64"/>
      <c r="BG43" s="64"/>
      <c r="BH43" s="64"/>
      <c r="BI43" s="64"/>
      <c r="BJ43" s="64"/>
      <c r="BK43" s="64"/>
      <c r="BL43" s="64"/>
      <c r="CI43" s="64"/>
    </row>
    <row r="44" spans="1:87" ht="12.75" customHeight="1">
      <c r="A44" s="64"/>
      <c r="B44" s="64"/>
      <c r="C44" s="64"/>
      <c r="D44" s="64"/>
      <c r="E44" s="64"/>
      <c r="F44" s="64"/>
      <c r="G44" s="64"/>
      <c r="H44" s="64"/>
      <c r="I44" s="64"/>
      <c r="J44" s="64"/>
      <c r="K44" s="64"/>
      <c r="L44" s="64"/>
      <c r="M44" s="64"/>
      <c r="N44" s="64"/>
      <c r="O44" s="64"/>
      <c r="P44" s="64"/>
      <c r="Q44" s="64"/>
      <c r="R44" s="64"/>
      <c r="S44" s="64"/>
      <c r="T44" s="64"/>
      <c r="U44" s="64"/>
      <c r="V44" s="64"/>
      <c r="W44" s="64"/>
      <c r="X44" s="64"/>
      <c r="Y44" s="64"/>
      <c r="Z44" s="64"/>
      <c r="AA44" s="64"/>
      <c r="AB44" s="64"/>
      <c r="AC44" s="64"/>
      <c r="AD44" s="64"/>
      <c r="AE44" s="64"/>
      <c r="AF44" s="64"/>
      <c r="AG44" s="64"/>
      <c r="AH44" s="64"/>
      <c r="AI44" s="64"/>
      <c r="AJ44" s="64"/>
      <c r="AK44" s="64"/>
      <c r="AL44" s="64"/>
      <c r="AM44" s="64"/>
      <c r="AN44" s="64"/>
      <c r="AO44" s="64"/>
      <c r="AP44" s="64"/>
      <c r="AQ44" s="64"/>
      <c r="AR44" s="64"/>
      <c r="AS44" s="64"/>
      <c r="AT44" s="64"/>
      <c r="AU44" s="64"/>
      <c r="AV44" s="64"/>
      <c r="AW44" s="64"/>
      <c r="AX44" s="64"/>
      <c r="AY44" s="64"/>
      <c r="AZ44" s="64"/>
      <c r="BA44" s="64"/>
      <c r="BB44" s="64"/>
      <c r="BC44" s="64"/>
      <c r="BD44" s="64"/>
      <c r="BE44" s="64"/>
      <c r="BF44" s="64"/>
      <c r="BG44" s="64"/>
      <c r="BH44" s="64"/>
      <c r="BI44" s="64"/>
      <c r="BJ44" s="64"/>
      <c r="BK44" s="64"/>
      <c r="BL44" s="64"/>
      <c r="CI44" s="64"/>
    </row>
    <row r="45" spans="1:87" ht="12.75" customHeight="1">
      <c r="A45" s="64"/>
      <c r="B45" s="64"/>
      <c r="C45" s="64"/>
      <c r="D45" s="64"/>
      <c r="E45" s="64"/>
      <c r="F45" s="64"/>
      <c r="G45" s="64"/>
      <c r="H45" s="64"/>
      <c r="I45" s="64"/>
      <c r="J45" s="64"/>
      <c r="K45" s="64"/>
      <c r="L45" s="64"/>
      <c r="M45" s="64"/>
      <c r="N45" s="64"/>
      <c r="O45" s="64"/>
      <c r="P45" s="64"/>
      <c r="Q45" s="64"/>
      <c r="R45" s="64"/>
      <c r="S45" s="64"/>
      <c r="T45" s="64"/>
      <c r="U45" s="64"/>
      <c r="V45" s="64"/>
      <c r="W45" s="64"/>
      <c r="X45" s="64"/>
      <c r="Y45" s="64"/>
      <c r="Z45" s="64"/>
      <c r="AA45" s="64"/>
      <c r="AB45" s="64"/>
      <c r="AC45" s="64"/>
      <c r="AD45" s="64"/>
      <c r="AE45" s="64"/>
      <c r="AF45" s="64"/>
      <c r="AG45" s="64"/>
      <c r="AH45" s="64"/>
      <c r="AI45" s="64"/>
      <c r="AJ45" s="64"/>
      <c r="AK45" s="64"/>
      <c r="AL45" s="64"/>
      <c r="AM45" s="64"/>
      <c r="AN45" s="64"/>
      <c r="AO45" s="64"/>
      <c r="AP45" s="64"/>
      <c r="AQ45" s="64"/>
      <c r="AR45" s="64"/>
      <c r="AS45" s="64"/>
      <c r="AT45" s="64"/>
      <c r="AU45" s="64"/>
      <c r="AV45" s="64"/>
      <c r="AW45" s="64"/>
      <c r="AX45" s="64"/>
      <c r="AY45" s="64"/>
      <c r="AZ45" s="64"/>
      <c r="BA45" s="64"/>
      <c r="BB45" s="64"/>
      <c r="BC45" s="64"/>
      <c r="BD45" s="64"/>
      <c r="BE45" s="64"/>
      <c r="BF45" s="64"/>
      <c r="BG45" s="64"/>
      <c r="BH45" s="64"/>
      <c r="BI45" s="64"/>
      <c r="BJ45" s="64"/>
      <c r="BK45" s="64"/>
      <c r="BL45" s="64"/>
      <c r="CI45" s="64"/>
    </row>
    <row r="46" spans="1:87" ht="12.75" customHeight="1">
      <c r="A46" s="64"/>
      <c r="B46" s="64"/>
      <c r="C46" s="64"/>
      <c r="D46" s="64"/>
      <c r="E46" s="64"/>
      <c r="F46" s="64"/>
      <c r="G46" s="64"/>
      <c r="H46" s="64"/>
      <c r="I46" s="64"/>
      <c r="J46" s="64"/>
      <c r="K46" s="64"/>
      <c r="L46" s="64"/>
      <c r="M46" s="64"/>
      <c r="N46" s="64"/>
      <c r="O46" s="64"/>
      <c r="P46" s="64"/>
      <c r="Q46" s="64"/>
      <c r="R46" s="64"/>
      <c r="S46" s="64"/>
      <c r="T46" s="64"/>
      <c r="U46" s="64"/>
      <c r="V46" s="64"/>
      <c r="W46" s="64"/>
      <c r="X46" s="64"/>
      <c r="Y46" s="64"/>
      <c r="Z46" s="64"/>
      <c r="AA46" s="64"/>
      <c r="AB46" s="64"/>
      <c r="AC46" s="64"/>
      <c r="AD46" s="64"/>
      <c r="AE46" s="64"/>
      <c r="AF46" s="64"/>
      <c r="AG46" s="64"/>
      <c r="AH46" s="64"/>
      <c r="AI46" s="64"/>
      <c r="AJ46" s="64"/>
      <c r="AK46" s="64"/>
      <c r="AL46" s="64"/>
      <c r="AM46" s="64"/>
      <c r="AN46" s="64"/>
      <c r="AO46" s="64"/>
      <c r="AP46" s="64"/>
      <c r="AQ46" s="64"/>
      <c r="AR46" s="64"/>
      <c r="AS46" s="64"/>
      <c r="AT46" s="64"/>
      <c r="AU46" s="64"/>
      <c r="AV46" s="64"/>
      <c r="AW46" s="64"/>
      <c r="AX46" s="64"/>
      <c r="AY46" s="64"/>
      <c r="AZ46" s="64"/>
      <c r="BA46" s="64"/>
      <c r="BB46" s="64"/>
      <c r="BC46" s="64"/>
      <c r="BD46" s="64"/>
      <c r="BE46" s="64"/>
      <c r="BF46" s="64"/>
      <c r="BG46" s="64"/>
      <c r="BH46" s="64"/>
      <c r="BI46" s="64"/>
      <c r="BJ46" s="64"/>
      <c r="BK46" s="64"/>
      <c r="BL46" s="64"/>
      <c r="CI46" s="64"/>
    </row>
    <row r="47" spans="1:87" ht="12.75" customHeight="1">
      <c r="A47" s="64"/>
      <c r="B47" s="64"/>
      <c r="C47" s="64"/>
      <c r="D47" s="64"/>
      <c r="E47" s="64"/>
      <c r="F47" s="64"/>
      <c r="G47" s="64"/>
      <c r="H47" s="64"/>
      <c r="I47" s="64"/>
      <c r="J47" s="64"/>
      <c r="K47" s="64"/>
      <c r="L47" s="64"/>
      <c r="M47" s="64"/>
      <c r="N47" s="64"/>
      <c r="O47" s="64"/>
      <c r="P47" s="64"/>
      <c r="Q47" s="64"/>
      <c r="R47" s="64"/>
      <c r="S47" s="64"/>
      <c r="T47" s="64"/>
      <c r="U47" s="64"/>
      <c r="V47" s="64"/>
      <c r="W47" s="64"/>
      <c r="X47" s="64"/>
      <c r="Y47" s="64"/>
      <c r="Z47" s="64"/>
      <c r="AA47" s="64"/>
      <c r="AB47" s="64"/>
      <c r="AC47" s="64"/>
      <c r="AD47" s="64"/>
      <c r="AE47" s="64"/>
      <c r="AF47" s="64"/>
      <c r="AG47" s="64"/>
      <c r="AH47" s="64"/>
      <c r="AI47" s="64"/>
      <c r="AJ47" s="64"/>
      <c r="AK47" s="64"/>
      <c r="AL47" s="64"/>
      <c r="AM47" s="64"/>
      <c r="AN47" s="64"/>
      <c r="AO47" s="64"/>
      <c r="AP47" s="64"/>
      <c r="AQ47" s="64"/>
      <c r="AR47" s="64"/>
      <c r="AS47" s="64"/>
      <c r="AT47" s="64"/>
      <c r="AU47" s="64"/>
      <c r="AV47" s="64"/>
      <c r="AW47" s="64"/>
      <c r="AX47" s="64"/>
      <c r="AY47" s="64"/>
      <c r="AZ47" s="64"/>
      <c r="BA47" s="64"/>
      <c r="BB47" s="64"/>
      <c r="BC47" s="64"/>
      <c r="BD47" s="64"/>
      <c r="BE47" s="64"/>
      <c r="BF47" s="64"/>
      <c r="BG47" s="64"/>
      <c r="BH47" s="64"/>
      <c r="BI47" s="64"/>
      <c r="BJ47" s="64"/>
      <c r="BK47" s="64"/>
      <c r="BL47" s="64"/>
      <c r="CI47" s="64"/>
    </row>
    <row r="48" spans="1:87" ht="12.75" customHeight="1">
      <c r="A48" s="64"/>
      <c r="B48" s="64"/>
      <c r="C48" s="64"/>
      <c r="D48" s="64"/>
      <c r="E48" s="64"/>
      <c r="F48" s="64"/>
      <c r="G48" s="64"/>
      <c r="H48" s="64"/>
      <c r="I48" s="64"/>
      <c r="J48" s="64"/>
      <c r="K48" s="64"/>
      <c r="L48" s="64"/>
      <c r="M48" s="64"/>
      <c r="N48" s="64"/>
      <c r="O48" s="64"/>
      <c r="P48" s="64"/>
      <c r="Q48" s="64"/>
      <c r="R48" s="64"/>
      <c r="S48" s="64"/>
      <c r="T48" s="64"/>
      <c r="U48" s="64"/>
      <c r="V48" s="64"/>
      <c r="W48" s="64"/>
      <c r="X48" s="64"/>
      <c r="Y48" s="64"/>
      <c r="Z48" s="64"/>
      <c r="AA48" s="64"/>
      <c r="AB48" s="64"/>
      <c r="AC48" s="64"/>
      <c r="AD48" s="64"/>
      <c r="AE48" s="64"/>
      <c r="AF48" s="64"/>
      <c r="AG48" s="64"/>
      <c r="AH48" s="64"/>
      <c r="AI48" s="64"/>
      <c r="AJ48" s="64"/>
      <c r="AK48" s="64"/>
      <c r="AL48" s="64"/>
      <c r="AM48" s="64"/>
      <c r="AN48" s="64"/>
      <c r="AO48" s="64"/>
      <c r="AP48" s="64"/>
      <c r="AQ48" s="64"/>
      <c r="AR48" s="64"/>
      <c r="AS48" s="64"/>
      <c r="AT48" s="64"/>
      <c r="AU48" s="64"/>
      <c r="AV48" s="64"/>
      <c r="AW48" s="64"/>
      <c r="AX48" s="64"/>
      <c r="AY48" s="64"/>
      <c r="AZ48" s="64"/>
      <c r="BA48" s="64"/>
      <c r="BB48" s="64"/>
      <c r="BC48" s="64"/>
      <c r="BD48" s="64"/>
      <c r="BE48" s="64"/>
      <c r="BF48" s="64"/>
      <c r="BG48" s="64"/>
      <c r="BH48" s="64"/>
      <c r="BI48" s="64"/>
      <c r="BJ48" s="64"/>
      <c r="BK48" s="64"/>
      <c r="BL48" s="64"/>
      <c r="CI48" s="64"/>
    </row>
    <row r="49" spans="1:96" ht="12.75" customHeight="1">
      <c r="A49" s="64"/>
      <c r="B49" s="64"/>
      <c r="C49" s="64"/>
      <c r="D49" s="64"/>
      <c r="E49" s="64"/>
      <c r="F49" s="64"/>
      <c r="G49" s="64"/>
      <c r="H49" s="64"/>
      <c r="I49" s="64"/>
      <c r="J49" s="64"/>
      <c r="K49" s="64"/>
      <c r="L49" s="64"/>
      <c r="M49" s="64"/>
      <c r="N49" s="64"/>
      <c r="O49" s="64"/>
      <c r="P49" s="64"/>
      <c r="Q49" s="64"/>
      <c r="R49" s="64"/>
      <c r="S49" s="64"/>
      <c r="T49" s="64"/>
      <c r="U49" s="64"/>
      <c r="V49" s="64"/>
      <c r="W49" s="64"/>
      <c r="X49" s="64"/>
      <c r="Y49" s="64"/>
      <c r="Z49" s="64"/>
      <c r="AA49" s="64"/>
      <c r="AB49" s="64"/>
      <c r="AC49" s="64"/>
      <c r="AD49" s="64"/>
      <c r="AE49" s="64"/>
      <c r="AF49" s="64"/>
      <c r="AG49" s="64"/>
      <c r="AH49" s="64"/>
      <c r="AI49" s="64"/>
      <c r="AJ49" s="64"/>
      <c r="AK49" s="64"/>
      <c r="AL49" s="64"/>
      <c r="AM49" s="64"/>
      <c r="AN49" s="64"/>
      <c r="AO49" s="64"/>
      <c r="AP49" s="64"/>
      <c r="AQ49" s="64"/>
      <c r="AR49" s="64"/>
      <c r="AS49" s="64"/>
      <c r="AT49" s="64"/>
      <c r="AU49" s="64"/>
      <c r="AV49" s="64"/>
      <c r="AW49" s="64"/>
      <c r="AX49" s="64"/>
      <c r="AY49" s="64"/>
      <c r="AZ49" s="64"/>
      <c r="BA49" s="64"/>
      <c r="BB49" s="64"/>
      <c r="BC49" s="64"/>
      <c r="BD49" s="64"/>
      <c r="BE49" s="64"/>
      <c r="BF49" s="64"/>
      <c r="BG49" s="64"/>
      <c r="BH49" s="64"/>
      <c r="BI49" s="64"/>
      <c r="BJ49" s="64"/>
      <c r="BK49" s="64"/>
      <c r="BL49" s="64"/>
      <c r="CI49" s="64"/>
    </row>
    <row r="50" spans="1:96" ht="12.75" customHeight="1">
      <c r="A50" s="64"/>
      <c r="B50" s="64"/>
      <c r="C50" s="64"/>
      <c r="D50" s="64"/>
      <c r="E50" s="64"/>
      <c r="F50" s="64"/>
      <c r="G50" s="64"/>
      <c r="H50" s="64"/>
      <c r="I50" s="64"/>
      <c r="J50" s="64"/>
      <c r="K50" s="64"/>
      <c r="L50" s="64"/>
      <c r="M50" s="64"/>
      <c r="N50" s="64"/>
      <c r="O50" s="64"/>
      <c r="P50" s="64"/>
      <c r="Q50" s="64"/>
      <c r="R50" s="64"/>
      <c r="S50" s="64"/>
      <c r="T50" s="64"/>
      <c r="U50" s="64"/>
      <c r="V50" s="64"/>
      <c r="W50" s="64"/>
      <c r="X50" s="64"/>
      <c r="Y50" s="64"/>
      <c r="Z50" s="64"/>
      <c r="AA50" s="64"/>
      <c r="AB50" s="64"/>
      <c r="AC50" s="64"/>
      <c r="AD50" s="64"/>
      <c r="AE50" s="64"/>
      <c r="AF50" s="64"/>
      <c r="AG50" s="64"/>
      <c r="AH50" s="64"/>
      <c r="AI50" s="64"/>
      <c r="AJ50" s="64"/>
      <c r="AK50" s="64"/>
      <c r="AL50" s="64"/>
      <c r="AM50" s="64"/>
      <c r="AN50" s="64"/>
      <c r="AO50" s="64"/>
      <c r="AP50" s="64"/>
      <c r="AQ50" s="64"/>
      <c r="AR50" s="64"/>
      <c r="AS50" s="64"/>
      <c r="AT50" s="64"/>
      <c r="AU50" s="64"/>
      <c r="AV50" s="64"/>
      <c r="AW50" s="64"/>
      <c r="AX50" s="64"/>
      <c r="AY50" s="64"/>
      <c r="AZ50" s="64"/>
      <c r="BA50" s="64"/>
      <c r="BB50" s="64"/>
      <c r="BC50" s="64"/>
      <c r="BD50" s="64"/>
      <c r="BE50" s="64"/>
      <c r="BF50" s="64"/>
      <c r="BG50" s="64"/>
      <c r="BH50" s="64"/>
      <c r="BI50" s="64"/>
      <c r="BJ50" s="64"/>
      <c r="BK50" s="64"/>
      <c r="BL50" s="64"/>
      <c r="CI50" s="64"/>
    </row>
    <row r="51" spans="1:96" ht="12.75" customHeight="1">
      <c r="A51" s="64"/>
      <c r="B51" s="64"/>
      <c r="C51" s="64"/>
      <c r="D51" s="64"/>
      <c r="E51" s="64"/>
      <c r="F51" s="64"/>
      <c r="G51" s="64"/>
      <c r="H51" s="64"/>
      <c r="I51" s="64"/>
      <c r="J51" s="64"/>
      <c r="K51" s="64"/>
      <c r="L51" s="64"/>
      <c r="M51" s="64"/>
      <c r="N51" s="64"/>
      <c r="O51" s="64"/>
      <c r="P51" s="64"/>
      <c r="Q51" s="64"/>
      <c r="R51" s="64"/>
      <c r="S51" s="64"/>
      <c r="T51" s="64"/>
      <c r="U51" s="64"/>
      <c r="V51" s="64"/>
      <c r="W51" s="64"/>
      <c r="X51" s="64"/>
      <c r="Y51" s="64"/>
      <c r="Z51" s="64"/>
      <c r="AA51" s="64"/>
      <c r="AB51" s="64"/>
      <c r="AC51" s="64"/>
      <c r="AD51" s="64"/>
      <c r="AE51" s="64"/>
      <c r="AF51" s="64"/>
      <c r="AG51" s="64"/>
      <c r="AH51" s="64"/>
      <c r="AI51" s="64"/>
      <c r="AJ51" s="64"/>
      <c r="AK51" s="64"/>
      <c r="AL51" s="64"/>
      <c r="AM51" s="64"/>
      <c r="AN51" s="64"/>
      <c r="AO51" s="64"/>
      <c r="AP51" s="64"/>
      <c r="AQ51" s="64"/>
      <c r="AR51" s="64"/>
      <c r="AS51" s="64"/>
      <c r="AT51" s="64"/>
      <c r="AU51" s="64"/>
      <c r="AV51" s="64"/>
      <c r="AW51" s="64"/>
      <c r="AX51" s="64"/>
      <c r="AY51" s="64"/>
      <c r="AZ51" s="64"/>
      <c r="BA51" s="64"/>
      <c r="BB51" s="64"/>
      <c r="BC51" s="64"/>
      <c r="BD51" s="64"/>
      <c r="BE51" s="64"/>
      <c r="BF51" s="64"/>
      <c r="BG51" s="64"/>
      <c r="BH51" s="64"/>
      <c r="BI51" s="64"/>
      <c r="BJ51" s="64"/>
      <c r="BK51" s="64"/>
      <c r="BL51" s="64"/>
      <c r="CI51" s="64"/>
    </row>
    <row r="52" spans="1:96" ht="12.75" customHeight="1">
      <c r="A52" s="64"/>
      <c r="B52" s="64"/>
      <c r="C52" s="64"/>
      <c r="D52" s="64"/>
      <c r="E52" s="64"/>
      <c r="F52" s="64"/>
      <c r="G52" s="64"/>
      <c r="H52" s="64"/>
      <c r="I52" s="64"/>
      <c r="J52" s="64"/>
      <c r="K52" s="64"/>
      <c r="L52" s="64"/>
      <c r="M52" s="64"/>
      <c r="N52" s="64"/>
      <c r="O52" s="64"/>
      <c r="P52" s="64"/>
      <c r="Q52" s="64"/>
      <c r="R52" s="64"/>
      <c r="S52" s="64"/>
      <c r="T52" s="64"/>
      <c r="U52" s="64"/>
      <c r="V52" s="64"/>
      <c r="W52" s="64"/>
      <c r="X52" s="64"/>
      <c r="Y52" s="64"/>
      <c r="Z52" s="64"/>
      <c r="AA52" s="64"/>
      <c r="AB52" s="64"/>
      <c r="AC52" s="64"/>
      <c r="AD52" s="64"/>
      <c r="AE52" s="64"/>
      <c r="AF52" s="64"/>
      <c r="AG52" s="64"/>
      <c r="AH52" s="64"/>
      <c r="AI52" s="64"/>
      <c r="AJ52" s="64"/>
      <c r="AK52" s="64"/>
      <c r="AL52" s="64"/>
      <c r="AM52" s="64"/>
      <c r="AN52" s="64"/>
      <c r="AO52" s="64"/>
      <c r="AP52" s="64"/>
      <c r="AQ52" s="64"/>
      <c r="AR52" s="64"/>
      <c r="AS52" s="64"/>
      <c r="AT52" s="64"/>
      <c r="AU52" s="64"/>
      <c r="AV52" s="64"/>
      <c r="AW52" s="64"/>
      <c r="AX52" s="64"/>
      <c r="AY52" s="64"/>
      <c r="AZ52" s="64"/>
      <c r="BA52" s="64"/>
      <c r="BB52" s="64"/>
      <c r="BC52" s="64"/>
      <c r="BD52" s="64"/>
      <c r="BE52" s="64"/>
      <c r="BF52" s="64"/>
      <c r="BG52" s="64"/>
      <c r="BH52" s="64"/>
      <c r="BI52" s="64"/>
      <c r="BJ52" s="64"/>
      <c r="BK52" s="64"/>
      <c r="BL52" s="64"/>
      <c r="CI52" s="64"/>
    </row>
    <row r="53" spans="1:96" ht="12.75" customHeight="1">
      <c r="A53" s="64"/>
      <c r="B53" s="64"/>
      <c r="C53" s="64"/>
      <c r="D53" s="64"/>
      <c r="E53" s="64"/>
      <c r="F53" s="64"/>
      <c r="G53" s="64"/>
      <c r="H53" s="64"/>
      <c r="I53" s="64"/>
      <c r="J53" s="64"/>
      <c r="K53" s="64"/>
      <c r="L53" s="64"/>
      <c r="M53" s="64"/>
      <c r="N53" s="64"/>
      <c r="O53" s="64"/>
      <c r="P53" s="64"/>
      <c r="Q53" s="64"/>
      <c r="R53" s="64"/>
      <c r="S53" s="64"/>
      <c r="T53" s="64"/>
      <c r="U53" s="64"/>
      <c r="V53" s="64"/>
      <c r="W53" s="64"/>
      <c r="X53" s="64"/>
      <c r="Y53" s="64"/>
      <c r="Z53" s="64"/>
      <c r="AA53" s="64"/>
      <c r="AB53" s="64"/>
      <c r="AC53" s="64"/>
      <c r="AD53" s="64"/>
      <c r="AE53" s="64"/>
      <c r="AF53" s="64"/>
      <c r="AG53" s="64"/>
      <c r="AH53" s="64"/>
      <c r="AI53" s="64"/>
      <c r="AJ53" s="64"/>
      <c r="AK53" s="64"/>
      <c r="AL53" s="64"/>
      <c r="AM53" s="64"/>
      <c r="AN53" s="64"/>
      <c r="AO53" s="64"/>
      <c r="AP53" s="64"/>
      <c r="AQ53" s="64"/>
      <c r="AR53" s="64"/>
      <c r="AS53" s="64"/>
      <c r="AT53" s="64"/>
      <c r="AU53" s="64"/>
      <c r="AV53" s="64"/>
      <c r="AW53" s="64"/>
      <c r="AX53" s="64"/>
      <c r="AY53" s="64"/>
      <c r="AZ53" s="64"/>
      <c r="BA53" s="64"/>
      <c r="BB53" s="64"/>
      <c r="BC53" s="64"/>
      <c r="BD53" s="64"/>
      <c r="BE53" s="64"/>
      <c r="BF53" s="64"/>
      <c r="BG53" s="64"/>
      <c r="BH53" s="64"/>
      <c r="BI53" s="64"/>
      <c r="BJ53" s="64"/>
      <c r="BK53" s="64"/>
      <c r="BL53" s="64"/>
      <c r="CI53" s="64"/>
    </row>
    <row r="54" spans="1:96" ht="12.75" customHeight="1">
      <c r="A54" s="64"/>
      <c r="B54" s="64"/>
      <c r="C54" s="64"/>
      <c r="D54" s="64"/>
      <c r="E54" s="64"/>
      <c r="F54" s="64"/>
      <c r="G54" s="64"/>
      <c r="H54" s="64"/>
      <c r="I54" s="64"/>
      <c r="J54" s="64"/>
      <c r="K54" s="64"/>
      <c r="L54" s="64"/>
      <c r="M54" s="64"/>
      <c r="N54" s="64"/>
      <c r="O54" s="64"/>
      <c r="P54" s="64"/>
      <c r="Q54" s="64"/>
      <c r="R54" s="64"/>
      <c r="S54" s="64"/>
      <c r="T54" s="64"/>
      <c r="U54" s="64"/>
      <c r="V54" s="64"/>
      <c r="W54" s="64"/>
      <c r="X54" s="64"/>
      <c r="Y54" s="64"/>
      <c r="Z54" s="64"/>
      <c r="AA54" s="64"/>
      <c r="AB54" s="64"/>
      <c r="AC54" s="64"/>
      <c r="AD54" s="64"/>
      <c r="AE54" s="64"/>
      <c r="AF54" s="64"/>
      <c r="AG54" s="64"/>
      <c r="AH54" s="64"/>
      <c r="AI54" s="64"/>
      <c r="AJ54" s="64"/>
      <c r="AK54" s="64"/>
      <c r="AL54" s="64"/>
      <c r="AM54" s="64"/>
      <c r="AN54" s="64"/>
      <c r="AO54" s="64"/>
      <c r="AP54" s="64"/>
      <c r="AQ54" s="64"/>
      <c r="AR54" s="64"/>
      <c r="AS54" s="64"/>
      <c r="AT54" s="64"/>
      <c r="AU54" s="64"/>
      <c r="AV54" s="64"/>
      <c r="AW54" s="64"/>
      <c r="AX54" s="64"/>
      <c r="AY54" s="64"/>
      <c r="AZ54" s="64"/>
      <c r="BA54" s="64"/>
      <c r="BB54" s="64"/>
      <c r="BC54" s="64"/>
      <c r="BD54" s="64"/>
      <c r="BE54" s="64"/>
      <c r="BF54" s="64"/>
      <c r="BG54" s="64"/>
      <c r="BH54" s="64"/>
      <c r="BI54" s="64"/>
      <c r="BJ54" s="64"/>
      <c r="BK54" s="64"/>
      <c r="BL54" s="64"/>
      <c r="CI54" s="64"/>
      <c r="CN54" s="79"/>
      <c r="CO54" s="79"/>
      <c r="CP54" s="79"/>
      <c r="CQ54" s="79"/>
      <c r="CR54" s="79"/>
    </row>
    <row r="55" spans="1:96" ht="12.75" customHeight="1">
      <c r="A55" s="64"/>
      <c r="B55" s="64"/>
      <c r="C55" s="64"/>
      <c r="D55" s="64"/>
      <c r="E55" s="64"/>
      <c r="F55" s="64"/>
      <c r="G55" s="64"/>
      <c r="H55" s="64"/>
      <c r="I55" s="64"/>
      <c r="J55" s="64"/>
      <c r="K55" s="64"/>
      <c r="L55" s="64"/>
      <c r="M55" s="64"/>
      <c r="N55" s="64"/>
      <c r="O55" s="64"/>
      <c r="P55" s="64"/>
      <c r="Q55" s="64"/>
      <c r="R55" s="64"/>
      <c r="S55" s="64"/>
      <c r="T55" s="64"/>
      <c r="U55" s="64"/>
      <c r="V55" s="64"/>
      <c r="W55" s="64"/>
      <c r="X55" s="64"/>
      <c r="Y55" s="64"/>
      <c r="Z55" s="64"/>
      <c r="AA55" s="64"/>
      <c r="AB55" s="64"/>
      <c r="AC55" s="64"/>
      <c r="AD55" s="64"/>
      <c r="AE55" s="64"/>
      <c r="AF55" s="64"/>
      <c r="AG55" s="64"/>
      <c r="AH55" s="64"/>
      <c r="AI55" s="64"/>
      <c r="AJ55" s="64"/>
      <c r="AK55" s="64"/>
      <c r="AL55" s="64"/>
      <c r="AM55" s="64"/>
      <c r="AN55" s="64"/>
      <c r="AO55" s="64"/>
      <c r="AP55" s="64"/>
      <c r="AQ55" s="64"/>
      <c r="AR55" s="64"/>
      <c r="AS55" s="64"/>
      <c r="AT55" s="64"/>
      <c r="AU55" s="64"/>
      <c r="AV55" s="64"/>
      <c r="AW55" s="64"/>
      <c r="AX55" s="64"/>
      <c r="AY55" s="64"/>
      <c r="AZ55" s="64"/>
      <c r="BA55" s="64"/>
      <c r="BB55" s="64"/>
      <c r="BC55" s="64"/>
      <c r="BD55" s="64"/>
      <c r="BE55" s="64"/>
      <c r="BF55" s="64"/>
      <c r="BG55" s="64"/>
      <c r="BH55" s="64"/>
      <c r="BI55" s="64"/>
      <c r="BJ55" s="64"/>
      <c r="BK55" s="64"/>
      <c r="BL55" s="64"/>
      <c r="CI55" s="64"/>
      <c r="CN55" s="80"/>
      <c r="CO55" s="80"/>
      <c r="CP55" s="80"/>
      <c r="CQ55" s="80"/>
      <c r="CR55" s="80"/>
    </row>
    <row r="56" spans="1:96" ht="12.75" customHeight="1">
      <c r="A56" s="64"/>
      <c r="B56" s="64"/>
      <c r="C56" s="64"/>
      <c r="D56" s="64"/>
      <c r="E56" s="64"/>
      <c r="F56" s="64"/>
      <c r="G56" s="64"/>
      <c r="H56" s="64"/>
      <c r="I56" s="64"/>
      <c r="J56" s="64"/>
      <c r="K56" s="64"/>
      <c r="L56" s="64"/>
      <c r="M56" s="64"/>
      <c r="N56" s="64"/>
      <c r="O56" s="64"/>
      <c r="P56" s="64"/>
      <c r="Q56" s="64"/>
      <c r="R56" s="64"/>
      <c r="S56" s="64"/>
      <c r="T56" s="64"/>
      <c r="U56" s="64"/>
      <c r="V56" s="64"/>
      <c r="W56" s="64"/>
      <c r="X56" s="64"/>
      <c r="Y56" s="64"/>
      <c r="Z56" s="64"/>
      <c r="AA56" s="64"/>
      <c r="AB56" s="64"/>
      <c r="AC56" s="64"/>
      <c r="AD56" s="64"/>
      <c r="AE56" s="64"/>
      <c r="AF56" s="64"/>
      <c r="AG56" s="64"/>
      <c r="AH56" s="64"/>
      <c r="AI56" s="64"/>
      <c r="AJ56" s="64"/>
      <c r="AK56" s="64"/>
      <c r="AL56" s="64"/>
      <c r="AM56" s="64"/>
      <c r="AN56" s="64"/>
      <c r="AO56" s="64"/>
      <c r="AP56" s="64"/>
      <c r="AQ56" s="64"/>
      <c r="AR56" s="64"/>
      <c r="AS56" s="64"/>
      <c r="AT56" s="64"/>
      <c r="AU56" s="64"/>
      <c r="AV56" s="64"/>
      <c r="AW56" s="64"/>
      <c r="AX56" s="64"/>
      <c r="AY56" s="64"/>
      <c r="AZ56" s="64"/>
      <c r="BA56" s="64"/>
      <c r="BB56" s="64"/>
      <c r="BC56" s="64"/>
      <c r="BD56" s="64"/>
      <c r="BE56" s="64"/>
      <c r="BF56" s="64"/>
      <c r="BG56" s="64"/>
      <c r="BH56" s="64"/>
      <c r="BI56" s="64"/>
      <c r="BJ56" s="64"/>
      <c r="BK56" s="64"/>
      <c r="BL56" s="64"/>
      <c r="CI56" s="64"/>
    </row>
    <row r="57" spans="1:96" ht="12.75" customHeight="1">
      <c r="A57" s="64"/>
      <c r="B57" s="64"/>
      <c r="C57" s="64"/>
      <c r="D57" s="64"/>
      <c r="E57" s="64"/>
      <c r="F57" s="64"/>
      <c r="G57" s="64"/>
      <c r="H57" s="64"/>
      <c r="I57" s="64"/>
      <c r="J57" s="64"/>
      <c r="K57" s="64"/>
      <c r="L57" s="64"/>
      <c r="M57" s="64"/>
      <c r="N57" s="64"/>
      <c r="O57" s="64"/>
      <c r="P57" s="64"/>
      <c r="Q57" s="64"/>
      <c r="R57" s="64"/>
      <c r="S57" s="64"/>
      <c r="T57" s="64"/>
      <c r="U57" s="64"/>
      <c r="V57" s="64"/>
      <c r="W57" s="64"/>
      <c r="X57" s="64"/>
      <c r="Y57" s="64"/>
      <c r="Z57" s="64"/>
      <c r="AA57" s="64"/>
      <c r="AB57" s="64"/>
      <c r="AC57" s="64"/>
      <c r="AD57" s="64"/>
      <c r="AE57" s="64"/>
      <c r="AF57" s="64"/>
      <c r="AG57" s="64"/>
      <c r="AH57" s="64"/>
      <c r="AI57" s="64"/>
      <c r="AJ57" s="64"/>
      <c r="AK57" s="64"/>
      <c r="AL57" s="64"/>
      <c r="AM57" s="64"/>
      <c r="AN57" s="64"/>
      <c r="AO57" s="64"/>
      <c r="AP57" s="64"/>
      <c r="AQ57" s="64"/>
      <c r="AR57" s="64"/>
      <c r="AS57" s="64"/>
      <c r="AT57" s="64"/>
      <c r="AU57" s="64"/>
      <c r="AV57" s="64"/>
      <c r="AW57" s="64"/>
      <c r="AX57" s="64"/>
      <c r="AY57" s="64"/>
      <c r="AZ57" s="64"/>
      <c r="BA57" s="64"/>
      <c r="BB57" s="64"/>
      <c r="BC57" s="64"/>
      <c r="BD57" s="64"/>
      <c r="BE57" s="64"/>
      <c r="BF57" s="64"/>
      <c r="BG57" s="64"/>
      <c r="BH57" s="64"/>
      <c r="BI57" s="64"/>
      <c r="BJ57" s="64"/>
      <c r="BK57" s="64"/>
      <c r="BL57" s="64"/>
      <c r="CI57" s="64"/>
    </row>
    <row r="58" spans="1:96" ht="12.75" customHeight="1">
      <c r="A58" s="64"/>
      <c r="B58" s="64"/>
      <c r="C58" s="64"/>
      <c r="D58" s="64"/>
      <c r="E58" s="64"/>
      <c r="F58" s="64"/>
      <c r="G58" s="64"/>
      <c r="H58" s="64"/>
      <c r="I58" s="64"/>
      <c r="J58" s="64"/>
      <c r="K58" s="64"/>
      <c r="L58" s="64"/>
      <c r="M58" s="64"/>
      <c r="N58" s="64"/>
      <c r="O58" s="64"/>
      <c r="P58" s="64"/>
      <c r="Q58" s="64"/>
      <c r="R58" s="64"/>
      <c r="S58" s="64"/>
      <c r="T58" s="64"/>
      <c r="U58" s="64"/>
      <c r="V58" s="64"/>
      <c r="W58" s="64"/>
      <c r="X58" s="64"/>
      <c r="Y58" s="64"/>
      <c r="Z58" s="64"/>
      <c r="AA58" s="64"/>
      <c r="AB58" s="64"/>
      <c r="AC58" s="64"/>
      <c r="AD58" s="64"/>
      <c r="AE58" s="64"/>
      <c r="AF58" s="64"/>
      <c r="AG58" s="64"/>
      <c r="AH58" s="64"/>
      <c r="AI58" s="64"/>
      <c r="AJ58" s="64"/>
      <c r="AK58" s="64"/>
      <c r="AL58" s="64"/>
      <c r="AM58" s="64"/>
      <c r="AN58" s="64"/>
      <c r="AO58" s="64"/>
      <c r="AP58" s="64"/>
      <c r="AQ58" s="64"/>
      <c r="AR58" s="64"/>
      <c r="AS58" s="64"/>
      <c r="AT58" s="64"/>
      <c r="AU58" s="64"/>
      <c r="AV58" s="64"/>
      <c r="AW58" s="64"/>
      <c r="AX58" s="64"/>
      <c r="AY58" s="64"/>
      <c r="AZ58" s="64"/>
      <c r="BA58" s="64"/>
      <c r="BB58" s="64"/>
      <c r="BC58" s="64"/>
      <c r="BD58" s="64"/>
      <c r="BE58" s="64"/>
      <c r="BF58" s="64"/>
      <c r="BG58" s="64"/>
      <c r="BH58" s="64"/>
      <c r="BI58" s="64"/>
      <c r="BJ58" s="64"/>
      <c r="BK58" s="64"/>
      <c r="BL58" s="64"/>
      <c r="CI58" s="64"/>
    </row>
    <row r="59" spans="1:96" ht="12.75" customHeight="1">
      <c r="A59" s="64"/>
      <c r="B59" s="64"/>
      <c r="C59" s="64"/>
      <c r="D59" s="64"/>
      <c r="E59" s="64"/>
      <c r="F59" s="64"/>
      <c r="G59" s="64"/>
      <c r="H59" s="64"/>
      <c r="I59" s="64"/>
      <c r="J59" s="64"/>
      <c r="K59" s="64"/>
      <c r="L59" s="64"/>
      <c r="M59" s="64"/>
      <c r="N59" s="64"/>
      <c r="O59" s="64"/>
      <c r="P59" s="64"/>
      <c r="Q59" s="64"/>
      <c r="R59" s="64"/>
      <c r="S59" s="64"/>
      <c r="T59" s="64"/>
      <c r="U59" s="64"/>
      <c r="V59" s="64"/>
      <c r="W59" s="64"/>
      <c r="X59" s="64"/>
      <c r="Y59" s="64"/>
      <c r="Z59" s="64"/>
      <c r="AA59" s="64"/>
      <c r="AB59" s="64"/>
      <c r="AC59" s="64"/>
      <c r="AD59" s="64"/>
      <c r="AE59" s="64"/>
      <c r="AF59" s="64"/>
      <c r="AG59" s="64"/>
      <c r="AH59" s="64"/>
      <c r="AI59" s="64"/>
      <c r="AJ59" s="64"/>
      <c r="AK59" s="64"/>
      <c r="AL59" s="64"/>
      <c r="AM59" s="64"/>
      <c r="AN59" s="64"/>
      <c r="AO59" s="64"/>
      <c r="AP59" s="64"/>
      <c r="AQ59" s="64"/>
      <c r="AR59" s="64"/>
      <c r="AS59" s="64"/>
      <c r="AT59" s="64"/>
      <c r="AU59" s="64"/>
      <c r="AV59" s="64"/>
      <c r="AW59" s="64"/>
      <c r="AX59" s="64"/>
      <c r="AY59" s="64"/>
      <c r="AZ59" s="64"/>
      <c r="BA59" s="64"/>
      <c r="BB59" s="64"/>
      <c r="BC59" s="64"/>
      <c r="BD59" s="64"/>
      <c r="BE59" s="64"/>
      <c r="BF59" s="64"/>
      <c r="BG59" s="64"/>
      <c r="BH59" s="64"/>
      <c r="BI59" s="64"/>
      <c r="BJ59" s="64"/>
      <c r="BK59" s="64"/>
      <c r="BL59" s="64"/>
      <c r="CI59" s="64"/>
    </row>
    <row r="60" spans="1:96" ht="12.75" customHeight="1">
      <c r="A60" s="64"/>
      <c r="B60" s="64"/>
      <c r="C60" s="64"/>
      <c r="D60" s="64"/>
      <c r="E60" s="64"/>
      <c r="F60" s="64"/>
      <c r="G60" s="64"/>
      <c r="H60" s="64"/>
      <c r="I60" s="64"/>
      <c r="J60" s="64"/>
      <c r="K60" s="64"/>
      <c r="L60" s="64"/>
      <c r="M60" s="64"/>
      <c r="N60" s="64"/>
      <c r="O60" s="64"/>
      <c r="P60" s="64"/>
      <c r="Q60" s="64"/>
      <c r="R60" s="64"/>
      <c r="S60" s="64"/>
      <c r="T60" s="64"/>
      <c r="U60" s="64"/>
      <c r="V60" s="64"/>
      <c r="W60" s="64"/>
      <c r="X60" s="64"/>
      <c r="Y60" s="64"/>
      <c r="Z60" s="64"/>
      <c r="AA60" s="64"/>
      <c r="AB60" s="64"/>
      <c r="AC60" s="64"/>
      <c r="AD60" s="64"/>
      <c r="AE60" s="64"/>
      <c r="AF60" s="64"/>
      <c r="AG60" s="64"/>
      <c r="AH60" s="64"/>
      <c r="AI60" s="64"/>
      <c r="AJ60" s="64"/>
      <c r="AK60" s="64"/>
      <c r="AL60" s="64"/>
      <c r="AM60" s="64"/>
      <c r="AN60" s="64"/>
      <c r="AO60" s="64"/>
      <c r="AP60" s="64"/>
      <c r="AQ60" s="64"/>
      <c r="AR60" s="64"/>
      <c r="AS60" s="64"/>
      <c r="AT60" s="64"/>
      <c r="AU60" s="64"/>
      <c r="AV60" s="64"/>
      <c r="AW60" s="64"/>
      <c r="AX60" s="64"/>
      <c r="AY60" s="64"/>
      <c r="AZ60" s="64"/>
      <c r="BA60" s="64"/>
      <c r="BB60" s="64"/>
      <c r="BC60" s="64"/>
      <c r="BD60" s="64"/>
      <c r="BE60" s="64"/>
      <c r="BF60" s="64"/>
      <c r="BG60" s="64"/>
      <c r="BH60" s="64"/>
      <c r="BI60" s="64"/>
      <c r="BJ60" s="64"/>
      <c r="BK60" s="64"/>
      <c r="BL60" s="64"/>
      <c r="CI60" s="64"/>
    </row>
    <row r="61" spans="1:96" ht="12.75" customHeight="1">
      <c r="A61" s="64"/>
      <c r="B61" s="64"/>
      <c r="C61" s="64"/>
      <c r="D61" s="64"/>
      <c r="E61" s="64"/>
      <c r="F61" s="64"/>
      <c r="G61" s="64"/>
      <c r="H61" s="64"/>
      <c r="I61" s="64"/>
      <c r="J61" s="64"/>
      <c r="K61" s="64"/>
      <c r="L61" s="64"/>
      <c r="M61" s="64"/>
      <c r="N61" s="64"/>
      <c r="O61" s="64"/>
      <c r="P61" s="64"/>
      <c r="Q61" s="64"/>
      <c r="R61" s="64"/>
      <c r="S61" s="64"/>
      <c r="T61" s="64"/>
      <c r="U61" s="64"/>
      <c r="V61" s="64"/>
      <c r="W61" s="64"/>
      <c r="X61" s="64"/>
      <c r="Y61" s="64"/>
      <c r="Z61" s="64"/>
      <c r="AA61" s="64"/>
      <c r="AB61" s="64"/>
      <c r="AC61" s="64"/>
      <c r="AD61" s="64"/>
      <c r="AE61" s="64"/>
      <c r="AF61" s="64"/>
      <c r="AG61" s="64"/>
      <c r="AH61" s="64"/>
      <c r="AI61" s="64"/>
      <c r="AJ61" s="64"/>
      <c r="AK61" s="64"/>
      <c r="AL61" s="64"/>
      <c r="AM61" s="64"/>
      <c r="AN61" s="64"/>
      <c r="AO61" s="64"/>
      <c r="AP61" s="64"/>
      <c r="AQ61" s="64"/>
      <c r="AR61" s="64"/>
      <c r="AS61" s="64"/>
      <c r="AT61" s="64"/>
      <c r="AU61" s="64"/>
      <c r="AV61" s="64"/>
      <c r="AW61" s="64"/>
      <c r="AX61" s="64"/>
      <c r="AY61" s="64"/>
      <c r="AZ61" s="64"/>
      <c r="BA61" s="64"/>
      <c r="BB61" s="64"/>
      <c r="BC61" s="64"/>
      <c r="BD61" s="64"/>
      <c r="BE61" s="64"/>
      <c r="BF61" s="64"/>
      <c r="BG61" s="64"/>
      <c r="BH61" s="64"/>
      <c r="BI61" s="64"/>
      <c r="BJ61" s="64"/>
      <c r="BK61" s="64"/>
      <c r="BL61" s="64"/>
      <c r="CI61" s="64"/>
    </row>
    <row r="62" spans="1:96" ht="12.75" customHeight="1">
      <c r="A62" s="64"/>
      <c r="B62" s="64"/>
      <c r="C62" s="64"/>
      <c r="D62" s="64"/>
      <c r="E62" s="64"/>
      <c r="F62" s="64"/>
      <c r="G62" s="64"/>
      <c r="H62" s="64"/>
      <c r="I62" s="64"/>
      <c r="J62" s="64"/>
      <c r="K62" s="64"/>
      <c r="L62" s="64"/>
      <c r="M62" s="64"/>
      <c r="N62" s="64"/>
      <c r="O62" s="64"/>
      <c r="P62" s="64"/>
      <c r="Q62" s="64"/>
      <c r="R62" s="64"/>
      <c r="S62" s="64"/>
      <c r="T62" s="64"/>
      <c r="U62" s="64"/>
      <c r="V62" s="64"/>
      <c r="W62" s="64"/>
      <c r="X62" s="64"/>
      <c r="Y62" s="64"/>
      <c r="Z62" s="64"/>
      <c r="AA62" s="64"/>
      <c r="AB62" s="64"/>
      <c r="AC62" s="64"/>
      <c r="AD62" s="64"/>
      <c r="AE62" s="64"/>
      <c r="AF62" s="64"/>
      <c r="AG62" s="64"/>
      <c r="AH62" s="64"/>
      <c r="AI62" s="64"/>
      <c r="AJ62" s="64"/>
      <c r="AK62" s="64"/>
      <c r="AL62" s="64"/>
      <c r="AM62" s="64"/>
      <c r="AN62" s="64"/>
      <c r="AO62" s="64"/>
      <c r="AP62" s="64"/>
      <c r="AQ62" s="64"/>
      <c r="AR62" s="64"/>
      <c r="AS62" s="64"/>
      <c r="AT62" s="64"/>
      <c r="AU62" s="64"/>
      <c r="AV62" s="64"/>
      <c r="AW62" s="64"/>
      <c r="AX62" s="64"/>
      <c r="AY62" s="64"/>
      <c r="AZ62" s="64"/>
      <c r="BA62" s="64"/>
      <c r="BB62" s="64"/>
      <c r="BC62" s="64"/>
      <c r="BD62" s="64"/>
      <c r="BE62" s="64"/>
      <c r="BF62" s="64"/>
      <c r="BG62" s="64"/>
      <c r="BH62" s="64"/>
      <c r="BI62" s="64"/>
      <c r="BJ62" s="64"/>
      <c r="BK62" s="64"/>
      <c r="BL62" s="64"/>
      <c r="CI62" s="64"/>
    </row>
    <row r="63" spans="1:96" ht="12.75" customHeight="1">
      <c r="A63" s="64"/>
      <c r="B63" s="64"/>
      <c r="C63" s="64"/>
      <c r="D63" s="64"/>
      <c r="E63" s="64"/>
      <c r="F63" s="64"/>
      <c r="G63" s="64"/>
      <c r="H63" s="64"/>
      <c r="I63" s="64"/>
      <c r="J63" s="64"/>
      <c r="K63" s="64"/>
      <c r="L63" s="64"/>
      <c r="M63" s="64"/>
      <c r="N63" s="64"/>
      <c r="O63" s="64"/>
      <c r="P63" s="64"/>
      <c r="Q63" s="64"/>
      <c r="R63" s="64"/>
      <c r="S63" s="64"/>
      <c r="T63" s="64"/>
      <c r="U63" s="64"/>
      <c r="V63" s="64"/>
      <c r="W63" s="64"/>
      <c r="X63" s="64"/>
      <c r="Y63" s="64"/>
      <c r="Z63" s="64"/>
      <c r="AA63" s="64"/>
      <c r="AB63" s="64"/>
      <c r="AC63" s="64"/>
      <c r="AD63" s="64"/>
      <c r="AE63" s="64"/>
      <c r="AF63" s="64"/>
      <c r="AG63" s="64"/>
      <c r="AH63" s="64"/>
      <c r="AI63" s="64"/>
      <c r="AJ63" s="64"/>
      <c r="AK63" s="64"/>
      <c r="AL63" s="64"/>
      <c r="AM63" s="64"/>
      <c r="AN63" s="64"/>
      <c r="AO63" s="64"/>
      <c r="AP63" s="64"/>
      <c r="AQ63" s="64"/>
      <c r="AR63" s="64"/>
      <c r="AS63" s="64"/>
      <c r="AT63" s="64"/>
      <c r="AU63" s="64"/>
      <c r="AV63" s="64"/>
      <c r="AW63" s="64"/>
      <c r="AX63" s="64"/>
      <c r="AY63" s="64"/>
      <c r="AZ63" s="64"/>
      <c r="BA63" s="64"/>
      <c r="BB63" s="64"/>
      <c r="BC63" s="64"/>
      <c r="BD63" s="64"/>
      <c r="BE63" s="64"/>
      <c r="BF63" s="64"/>
      <c r="BG63" s="64"/>
      <c r="BH63" s="64"/>
      <c r="BI63" s="64"/>
      <c r="BJ63" s="64"/>
      <c r="BK63" s="64"/>
      <c r="BL63" s="64"/>
      <c r="CI63" s="64"/>
    </row>
    <row r="64" spans="1:96" ht="12.75" customHeight="1">
      <c r="A64" s="64"/>
      <c r="B64" s="64"/>
      <c r="C64" s="64"/>
      <c r="D64" s="64"/>
      <c r="E64" s="64"/>
      <c r="F64" s="64"/>
      <c r="G64" s="64"/>
      <c r="H64" s="64"/>
      <c r="I64" s="64"/>
      <c r="J64" s="64"/>
      <c r="K64" s="64"/>
      <c r="L64" s="64"/>
      <c r="M64" s="64"/>
      <c r="N64" s="64"/>
      <c r="O64" s="64"/>
      <c r="P64" s="64"/>
      <c r="Q64" s="64"/>
      <c r="R64" s="64"/>
      <c r="S64" s="64"/>
      <c r="T64" s="64"/>
      <c r="U64" s="64"/>
      <c r="V64" s="64"/>
      <c r="W64" s="64"/>
      <c r="X64" s="64"/>
      <c r="Y64" s="64"/>
      <c r="Z64" s="64"/>
      <c r="AA64" s="64"/>
      <c r="AB64" s="64"/>
      <c r="AC64" s="64"/>
      <c r="AD64" s="64"/>
      <c r="AE64" s="64"/>
      <c r="AF64" s="64"/>
      <c r="AG64" s="64"/>
      <c r="AH64" s="64"/>
      <c r="AI64" s="64"/>
      <c r="AJ64" s="64"/>
      <c r="AK64" s="64"/>
      <c r="AL64" s="64"/>
      <c r="AM64" s="64"/>
      <c r="AN64" s="64"/>
      <c r="AO64" s="64"/>
      <c r="AP64" s="64"/>
      <c r="AQ64" s="64"/>
      <c r="AR64" s="64"/>
      <c r="AS64" s="64"/>
      <c r="AT64" s="64"/>
      <c r="AU64" s="64"/>
      <c r="AV64" s="64"/>
      <c r="AW64" s="64"/>
      <c r="AX64" s="64"/>
      <c r="AY64" s="64"/>
      <c r="AZ64" s="64"/>
      <c r="BA64" s="64"/>
      <c r="BB64" s="64"/>
      <c r="BC64" s="64"/>
      <c r="BD64" s="64"/>
      <c r="BE64" s="64"/>
      <c r="BF64" s="64"/>
      <c r="BG64" s="64"/>
      <c r="BH64" s="64"/>
      <c r="BI64" s="64"/>
      <c r="BJ64" s="64"/>
      <c r="BK64" s="64"/>
      <c r="BL64" s="64"/>
      <c r="CI64" s="64"/>
    </row>
    <row r="65" spans="65:86" s="64" customFormat="1" ht="12.75" customHeight="1">
      <c r="BM65" s="4"/>
      <c r="BN65" s="4"/>
      <c r="BO65" s="4"/>
      <c r="BP65" s="4"/>
      <c r="BQ65" s="4"/>
      <c r="BR65" s="4"/>
      <c r="BS65" s="4"/>
      <c r="BT65" s="4"/>
      <c r="BU65" s="4"/>
      <c r="BV65" s="4"/>
      <c r="BW65" s="4"/>
      <c r="BX65" s="4"/>
      <c r="BY65" s="4"/>
      <c r="BZ65" s="4"/>
      <c r="CA65" s="4"/>
      <c r="CB65" s="4"/>
      <c r="CC65" s="4"/>
      <c r="CD65" s="4"/>
      <c r="CE65" s="4"/>
      <c r="CF65" s="4"/>
      <c r="CG65" s="4"/>
      <c r="CH65" s="4"/>
    </row>
    <row r="66" spans="65:86" s="64" customFormat="1" ht="12.75" customHeight="1">
      <c r="BM66" s="4"/>
      <c r="BN66" s="4"/>
      <c r="BO66" s="4"/>
      <c r="BP66" s="4"/>
      <c r="BQ66" s="4"/>
      <c r="BR66" s="4"/>
      <c r="BS66" s="4"/>
      <c r="BT66" s="4"/>
      <c r="BU66" s="4"/>
      <c r="BV66" s="4"/>
      <c r="BW66" s="4"/>
      <c r="BX66" s="4"/>
      <c r="BY66" s="4"/>
      <c r="BZ66" s="4"/>
      <c r="CA66" s="4"/>
      <c r="CB66" s="4"/>
      <c r="CC66" s="4"/>
      <c r="CD66" s="4"/>
      <c r="CE66" s="4"/>
      <c r="CF66" s="4"/>
      <c r="CG66" s="4"/>
      <c r="CH66" s="4"/>
    </row>
    <row r="67" spans="65:86" s="64" customFormat="1" ht="12.75" customHeight="1">
      <c r="BM67" s="4"/>
      <c r="BN67" s="4"/>
      <c r="BO67" s="4"/>
      <c r="BP67" s="4"/>
      <c r="BQ67" s="4"/>
      <c r="BR67" s="4"/>
      <c r="BS67" s="4"/>
      <c r="BT67" s="4"/>
      <c r="BU67" s="4"/>
      <c r="BV67" s="4"/>
      <c r="BW67" s="4"/>
      <c r="BX67" s="4"/>
      <c r="BY67" s="4"/>
      <c r="BZ67" s="4"/>
      <c r="CA67" s="4"/>
      <c r="CB67" s="4"/>
      <c r="CC67" s="4"/>
      <c r="CD67" s="4"/>
      <c r="CE67" s="4"/>
      <c r="CF67" s="4"/>
      <c r="CG67" s="4"/>
      <c r="CH67" s="4"/>
    </row>
    <row r="68" spans="65:86" s="64" customFormat="1" ht="12.75" customHeight="1">
      <c r="BM68" s="4"/>
      <c r="BN68" s="4"/>
      <c r="BO68" s="4"/>
      <c r="BP68" s="4"/>
      <c r="BQ68" s="4"/>
      <c r="BR68" s="4"/>
      <c r="BS68" s="4"/>
      <c r="BT68" s="4"/>
      <c r="BU68" s="4"/>
      <c r="BV68" s="4"/>
      <c r="BW68" s="4"/>
      <c r="BX68" s="4"/>
      <c r="BY68" s="4"/>
      <c r="BZ68" s="4"/>
      <c r="CA68" s="4"/>
      <c r="CB68" s="4"/>
      <c r="CC68" s="4"/>
      <c r="CD68" s="4"/>
      <c r="CE68" s="4"/>
      <c r="CF68" s="4"/>
      <c r="CG68" s="4"/>
      <c r="CH68" s="4"/>
    </row>
    <row r="69" spans="65:86" s="64" customFormat="1" ht="12.75" customHeight="1">
      <c r="BM69" s="4"/>
      <c r="BN69" s="4"/>
      <c r="BO69" s="4"/>
      <c r="BP69" s="4"/>
      <c r="BQ69" s="4"/>
      <c r="BR69" s="4"/>
      <c r="BS69" s="4"/>
      <c r="BT69" s="4"/>
      <c r="BU69" s="4"/>
      <c r="BV69" s="4"/>
      <c r="BW69" s="4"/>
      <c r="BX69" s="4"/>
      <c r="BY69" s="4"/>
      <c r="BZ69" s="4"/>
      <c r="CA69" s="4"/>
      <c r="CB69" s="4"/>
      <c r="CC69" s="4"/>
      <c r="CD69" s="4"/>
      <c r="CE69" s="4"/>
      <c r="CF69" s="4"/>
      <c r="CG69" s="4"/>
      <c r="CH69" s="4"/>
    </row>
    <row r="70" spans="65:86" s="64" customFormat="1" ht="12.75" customHeight="1">
      <c r="BM70" s="95"/>
      <c r="BN70" s="95"/>
      <c r="BO70" s="95"/>
      <c r="BP70" s="95"/>
      <c r="BQ70" s="95"/>
      <c r="BR70" s="95"/>
      <c r="BS70" s="95"/>
      <c r="BT70" s="95"/>
      <c r="BU70" s="95"/>
      <c r="BV70" s="95"/>
      <c r="BW70" s="95"/>
      <c r="BX70" s="95"/>
      <c r="BY70" s="95"/>
      <c r="BZ70" s="95"/>
      <c r="CA70" s="95"/>
      <c r="CB70" s="95"/>
      <c r="CC70" s="95"/>
      <c r="CD70" s="95"/>
      <c r="CE70" s="95"/>
      <c r="CF70" s="95"/>
      <c r="CG70" s="95"/>
      <c r="CH70" s="95"/>
    </row>
    <row r="71" spans="65:86" s="64" customFormat="1" ht="12.75" customHeight="1">
      <c r="BM71" s="95"/>
      <c r="BN71" s="95"/>
      <c r="BO71" s="95"/>
      <c r="BP71" s="95"/>
      <c r="BQ71" s="95"/>
      <c r="BR71" s="95"/>
      <c r="BS71" s="95"/>
      <c r="BT71" s="95"/>
      <c r="BU71" s="95"/>
      <c r="BV71" s="95"/>
      <c r="BW71" s="95"/>
      <c r="BX71" s="95"/>
      <c r="BY71" s="95"/>
      <c r="BZ71" s="95"/>
      <c r="CA71" s="95"/>
      <c r="CB71" s="95"/>
      <c r="CC71" s="95"/>
      <c r="CD71" s="95"/>
      <c r="CE71" s="95"/>
      <c r="CF71" s="95"/>
      <c r="CG71" s="95"/>
      <c r="CH71" s="95"/>
    </row>
    <row r="72" spans="65:86" s="64" customFormat="1" ht="12.75" customHeight="1">
      <c r="BM72" s="95"/>
      <c r="BN72" s="95"/>
      <c r="BO72" s="95"/>
      <c r="BP72" s="95"/>
      <c r="BQ72" s="95"/>
      <c r="BR72" s="95"/>
      <c r="BS72" s="95"/>
      <c r="BT72" s="95"/>
      <c r="BU72" s="95"/>
      <c r="BV72" s="95"/>
      <c r="BW72" s="95"/>
      <c r="BX72" s="95"/>
      <c r="BY72" s="95"/>
      <c r="BZ72" s="95"/>
      <c r="CA72" s="95"/>
      <c r="CB72" s="95"/>
      <c r="CC72" s="95"/>
      <c r="CD72" s="95"/>
      <c r="CE72" s="95"/>
      <c r="CF72" s="95"/>
      <c r="CG72" s="95"/>
      <c r="CH72" s="95"/>
    </row>
    <row r="73" spans="65:86" s="64" customFormat="1" ht="12.75" customHeight="1">
      <c r="BM73" s="95"/>
      <c r="BN73" s="95"/>
      <c r="BO73" s="95"/>
      <c r="BP73" s="95"/>
      <c r="BQ73" s="95"/>
      <c r="BR73" s="95"/>
      <c r="BS73" s="95"/>
      <c r="BT73" s="95"/>
      <c r="BU73" s="95"/>
      <c r="BV73" s="95"/>
      <c r="BW73" s="95"/>
      <c r="BX73" s="95"/>
      <c r="BY73" s="95"/>
      <c r="BZ73" s="95"/>
      <c r="CA73" s="95"/>
      <c r="CB73" s="95"/>
      <c r="CC73" s="95"/>
      <c r="CD73" s="95"/>
      <c r="CE73" s="95"/>
      <c r="CF73" s="95"/>
      <c r="CG73" s="95"/>
      <c r="CH73" s="95"/>
    </row>
    <row r="74" spans="65:86" s="64" customFormat="1" ht="12.75" customHeight="1">
      <c r="BM74" s="95"/>
      <c r="BN74" s="95"/>
      <c r="BO74" s="95"/>
      <c r="BP74" s="95"/>
      <c r="BQ74" s="95"/>
      <c r="BR74" s="95"/>
      <c r="BS74" s="95"/>
      <c r="BT74" s="95"/>
      <c r="BU74" s="95"/>
      <c r="BV74" s="95"/>
      <c r="BW74" s="95"/>
      <c r="BX74" s="95"/>
      <c r="BY74" s="95"/>
      <c r="BZ74" s="95"/>
      <c r="CA74" s="95"/>
      <c r="CB74" s="95"/>
      <c r="CC74" s="95"/>
      <c r="CD74" s="95"/>
      <c r="CE74" s="95"/>
      <c r="CF74" s="95"/>
      <c r="CG74" s="95"/>
      <c r="CH74" s="95"/>
    </row>
    <row r="75" spans="65:86" s="64" customFormat="1" ht="12.75" customHeight="1">
      <c r="BM75" s="95"/>
      <c r="BN75" s="95"/>
      <c r="BO75" s="95"/>
      <c r="BP75" s="95"/>
      <c r="BQ75" s="95"/>
      <c r="BR75" s="95"/>
      <c r="BS75" s="95"/>
      <c r="BT75" s="95"/>
      <c r="BU75" s="95"/>
      <c r="BV75" s="95"/>
      <c r="BW75" s="95"/>
      <c r="BX75" s="95"/>
      <c r="BY75" s="95"/>
      <c r="BZ75" s="95"/>
      <c r="CA75" s="95"/>
      <c r="CB75" s="95"/>
      <c r="CC75" s="95"/>
      <c r="CD75" s="95"/>
      <c r="CE75" s="95"/>
      <c r="CF75" s="95"/>
      <c r="CG75" s="95"/>
      <c r="CH75" s="95"/>
    </row>
    <row r="76" spans="65:86" s="64" customFormat="1" ht="12.75" customHeight="1"/>
    <row r="77" spans="65:86" s="64" customFormat="1" ht="12.75" customHeight="1"/>
    <row r="78" spans="65:86" s="64" customFormat="1" ht="12.75" customHeight="1"/>
    <row r="79" spans="65:86" s="64" customFormat="1" ht="12.75" customHeight="1"/>
    <row r="80" spans="65:86" s="64" customFormat="1" ht="12.75" customHeight="1"/>
    <row r="81" s="64" customFormat="1" ht="12.75" customHeight="1"/>
    <row r="82" s="64" customFormat="1" ht="12.75" customHeight="1"/>
    <row r="83" s="64" customFormat="1" ht="12.75" customHeight="1"/>
    <row r="84" s="64" customFormat="1" ht="12.75" customHeight="1"/>
    <row r="85" s="64" customFormat="1" ht="12.75" customHeight="1"/>
    <row r="86" s="64" customFormat="1" ht="12.75" customHeight="1"/>
    <row r="87" s="64" customFormat="1" ht="12.75" customHeight="1"/>
    <row r="88" s="64" customFormat="1" ht="12.75" customHeight="1"/>
    <row r="89" s="64" customFormat="1" ht="12.75" customHeight="1"/>
    <row r="90" s="64" customFormat="1" ht="12.75" customHeight="1"/>
    <row r="91" s="64" customFormat="1" ht="12.75" customHeight="1"/>
    <row r="92" s="64" customFormat="1" ht="12.75" customHeight="1"/>
    <row r="93" s="64" customFormat="1" ht="12.75" customHeight="1"/>
    <row r="94" s="64" customFormat="1" ht="12.75" customHeight="1"/>
    <row r="95" s="64" customFormat="1" ht="12.75" customHeight="1"/>
    <row r="96" s="64" customFormat="1" ht="12.75" customHeight="1"/>
    <row r="97" s="64" customFormat="1" ht="12.75" customHeight="1"/>
    <row r="98" s="64" customFormat="1" ht="12.75" customHeight="1"/>
    <row r="99" s="64" customFormat="1" ht="12.75" customHeight="1"/>
    <row r="100" s="64" customFormat="1" ht="12.75" customHeight="1"/>
    <row r="101" s="64" customFormat="1" ht="12.75" customHeight="1"/>
    <row r="102" s="64" customFormat="1" ht="12.75" customHeight="1"/>
    <row r="103" s="64" customFormat="1" ht="12.75" customHeight="1"/>
    <row r="104" s="64" customFormat="1" ht="12.75" customHeight="1"/>
    <row r="105" s="64" customFormat="1" ht="12.75" customHeight="1"/>
    <row r="106" s="64" customFormat="1" ht="12.75" customHeight="1"/>
    <row r="107" s="64" customFormat="1" ht="12.75" customHeight="1"/>
    <row r="108" s="64" customFormat="1" ht="12.75" customHeight="1"/>
    <row r="109" s="64" customFormat="1" ht="12.75" customHeight="1"/>
    <row r="110" s="64" customFormat="1" ht="12.75" customHeight="1"/>
    <row r="111" s="64" customFormat="1" ht="12.75" customHeight="1"/>
    <row r="112" s="64" customFormat="1" ht="12.75" customHeight="1"/>
    <row r="113" s="64" customFormat="1" ht="12.75" customHeight="1"/>
    <row r="114" s="64" customFormat="1" ht="12.75" customHeight="1"/>
    <row r="115" s="64" customFormat="1" ht="12.75" customHeight="1"/>
    <row r="116" s="64" customFormat="1" ht="12.75" customHeight="1"/>
    <row r="117" s="64" customFormat="1"/>
    <row r="118" s="64" customFormat="1"/>
    <row r="119" s="64" customFormat="1"/>
    <row r="120" s="64" customFormat="1"/>
    <row r="121" s="64" customFormat="1"/>
    <row r="122" s="64" customFormat="1"/>
    <row r="123" s="64" customFormat="1"/>
    <row r="124" s="64" customFormat="1"/>
    <row r="125" s="64" customFormat="1"/>
    <row r="126" s="64" customFormat="1"/>
    <row r="127" s="64" customFormat="1"/>
    <row r="128" s="64" customFormat="1"/>
    <row r="129" s="64" customFormat="1"/>
    <row r="130" s="64" customFormat="1"/>
    <row r="131" s="64" customFormat="1"/>
    <row r="132" s="64" customFormat="1"/>
    <row r="133" s="64" customFormat="1"/>
    <row r="134" s="64" customFormat="1"/>
    <row r="135" s="64" customFormat="1"/>
    <row r="136" s="64" customFormat="1"/>
    <row r="137" s="64" customFormat="1"/>
    <row r="138" s="64" customFormat="1"/>
    <row r="139" s="64" customFormat="1"/>
    <row r="140" s="64" customFormat="1"/>
    <row r="141" s="64" customFormat="1"/>
    <row r="142" s="64" customFormat="1"/>
    <row r="143" s="64" customFormat="1"/>
    <row r="144" s="64" customFormat="1"/>
    <row r="145" s="64" customFormat="1"/>
    <row r="146" s="64" customFormat="1"/>
    <row r="147" s="64" customFormat="1"/>
    <row r="148" s="64" customFormat="1"/>
    <row r="149" s="64" customFormat="1"/>
    <row r="150" s="64" customFormat="1"/>
    <row r="151" s="64" customFormat="1"/>
    <row r="152" s="64" customFormat="1"/>
    <row r="153" s="64" customFormat="1"/>
    <row r="154" s="64" customFormat="1"/>
    <row r="155" s="64" customFormat="1"/>
    <row r="156" s="64" customFormat="1"/>
    <row r="157" s="64" customFormat="1"/>
    <row r="158" s="64" customFormat="1"/>
    <row r="159" s="64" customFormat="1"/>
    <row r="160" s="64" customFormat="1"/>
    <row r="161" s="64" customFormat="1"/>
    <row r="162" s="64" customFormat="1"/>
    <row r="163" s="64" customFormat="1"/>
    <row r="164" s="64" customFormat="1"/>
    <row r="165" s="64" customFormat="1"/>
    <row r="166" s="64" customFormat="1"/>
    <row r="167" s="64" customFormat="1"/>
    <row r="168" s="64" customFormat="1"/>
    <row r="169" s="64" customFormat="1"/>
    <row r="170" s="64" customFormat="1"/>
    <row r="171" s="64" customFormat="1"/>
    <row r="172" s="64" customFormat="1"/>
    <row r="173" s="64" customFormat="1"/>
    <row r="174" s="64" customFormat="1"/>
    <row r="175" s="64" customFormat="1"/>
    <row r="176" s="64" customFormat="1"/>
    <row r="177" s="64" customFormat="1"/>
    <row r="178" s="64" customFormat="1"/>
    <row r="179" s="64" customFormat="1"/>
    <row r="180" s="64" customFormat="1"/>
    <row r="181" s="64" customFormat="1"/>
    <row r="182" s="64" customFormat="1"/>
    <row r="183" s="64" customFormat="1"/>
    <row r="184" s="64" customFormat="1"/>
    <row r="185" s="64" customFormat="1"/>
    <row r="186" s="64" customFormat="1"/>
    <row r="187" s="64" customFormat="1"/>
    <row r="188" s="64" customFormat="1"/>
    <row r="189" s="64" customFormat="1"/>
    <row r="190" s="64" customFormat="1"/>
    <row r="191" s="64" customFormat="1"/>
    <row r="192" s="64" customFormat="1"/>
    <row r="193" s="64" customFormat="1"/>
    <row r="194" s="64" customFormat="1"/>
    <row r="195" s="64" customFormat="1"/>
    <row r="196" s="64" customFormat="1"/>
    <row r="197" s="64" customFormat="1"/>
    <row r="198" s="64" customFormat="1"/>
    <row r="199" s="64" customFormat="1"/>
    <row r="200" s="64" customFormat="1"/>
    <row r="201" s="64" customFormat="1"/>
    <row r="202" s="64" customFormat="1"/>
    <row r="203" s="64" customFormat="1"/>
    <row r="204" s="64" customFormat="1"/>
    <row r="205" s="64" customFormat="1"/>
    <row r="206" s="64" customFormat="1"/>
    <row r="207" s="64" customFormat="1"/>
    <row r="208" s="64" customFormat="1"/>
    <row r="209" s="64" customFormat="1"/>
    <row r="210" s="64" customFormat="1"/>
    <row r="211" s="64" customFormat="1"/>
    <row r="212" s="64" customFormat="1"/>
    <row r="213" s="64" customFormat="1"/>
    <row r="214" s="64" customFormat="1"/>
    <row r="215" s="64" customFormat="1"/>
    <row r="216" s="64" customFormat="1"/>
    <row r="217" s="64" customFormat="1"/>
    <row r="218" s="64" customFormat="1"/>
    <row r="219" s="64" customFormat="1"/>
    <row r="220" s="64" customFormat="1"/>
    <row r="221" s="64" customFormat="1"/>
    <row r="222" s="64" customFormat="1"/>
    <row r="223" s="64" customFormat="1"/>
    <row r="224" s="64" customFormat="1"/>
    <row r="225" s="64" customFormat="1"/>
    <row r="226" s="64" customFormat="1"/>
    <row r="227" s="64" customFormat="1"/>
    <row r="228" s="64" customFormat="1"/>
    <row r="229" s="64" customFormat="1"/>
    <row r="230" s="64" customFormat="1"/>
    <row r="231" s="64" customFormat="1"/>
    <row r="232" s="64" customFormat="1"/>
    <row r="233" s="64" customFormat="1"/>
    <row r="234" s="64" customFormat="1"/>
    <row r="235" s="64" customFormat="1"/>
    <row r="236" s="64" customFormat="1"/>
    <row r="237" s="64" customFormat="1"/>
    <row r="238" s="64" customFormat="1"/>
    <row r="239" s="64" customFormat="1"/>
    <row r="240" s="64" customFormat="1"/>
    <row r="241" s="64" customFormat="1"/>
    <row r="242" s="64" customFormat="1"/>
    <row r="243" s="64" customFormat="1"/>
    <row r="244" s="64" customFormat="1"/>
    <row r="245" s="64" customFormat="1"/>
    <row r="246" s="64" customFormat="1"/>
    <row r="247" s="64" customFormat="1"/>
    <row r="248" s="64" customFormat="1"/>
    <row r="249" s="64" customFormat="1"/>
    <row r="250" s="64" customFormat="1"/>
    <row r="251" s="64" customFormat="1"/>
    <row r="252" s="64" customFormat="1"/>
    <row r="253" s="64" customFormat="1"/>
    <row r="254" s="64" customFormat="1"/>
    <row r="255" s="64" customFormat="1"/>
    <row r="256" s="64" customFormat="1"/>
    <row r="257" s="64" customFormat="1"/>
    <row r="258" s="64" customFormat="1"/>
    <row r="259" s="64" customFormat="1"/>
    <row r="260" s="64" customFormat="1"/>
    <row r="261" s="64" customFormat="1"/>
    <row r="262" s="64" customFormat="1"/>
    <row r="263" s="64" customFormat="1"/>
    <row r="264" s="64" customFormat="1"/>
    <row r="265" s="64" customFormat="1"/>
    <row r="266" s="64" customFormat="1"/>
    <row r="267" s="64" customFormat="1"/>
    <row r="268" s="64" customFormat="1"/>
    <row r="269" s="64" customFormat="1"/>
    <row r="270" s="64" customFormat="1"/>
    <row r="271" s="64" customFormat="1"/>
    <row r="272" s="64" customFormat="1"/>
    <row r="273" s="64" customFormat="1"/>
    <row r="274" s="64" customFormat="1"/>
    <row r="275" s="64" customFormat="1"/>
    <row r="276" s="64" customFormat="1"/>
    <row r="277" s="64" customFormat="1"/>
    <row r="278" s="64" customFormat="1"/>
    <row r="279" s="64" customFormat="1"/>
    <row r="280" s="64" customFormat="1"/>
    <row r="281" s="64" customFormat="1"/>
    <row r="282" s="64" customFormat="1"/>
    <row r="283" s="64" customFormat="1"/>
    <row r="284" s="64" customFormat="1"/>
    <row r="285" s="64" customFormat="1"/>
    <row r="286" s="64" customFormat="1"/>
    <row r="287" s="64" customFormat="1"/>
    <row r="288" s="64" customFormat="1"/>
    <row r="289" s="64" customFormat="1"/>
    <row r="290" s="64" customFormat="1"/>
    <row r="291" s="64" customFormat="1"/>
    <row r="292" s="64" customFormat="1"/>
    <row r="293" s="64" customFormat="1"/>
    <row r="294" s="64" customFormat="1"/>
    <row r="295" s="64" customFormat="1"/>
    <row r="296" s="64" customFormat="1"/>
    <row r="297" s="64" customFormat="1"/>
    <row r="298" s="64" customFormat="1"/>
    <row r="299" s="64" customFormat="1"/>
    <row r="300" s="64" customFormat="1"/>
    <row r="301" s="64" customFormat="1"/>
    <row r="302" s="64" customFormat="1"/>
    <row r="303" s="64" customFormat="1"/>
    <row r="304" s="64" customFormat="1"/>
    <row r="305" s="64" customFormat="1"/>
    <row r="306" s="64" customFormat="1"/>
    <row r="307" s="64" customFormat="1"/>
    <row r="308" s="64" customFormat="1"/>
    <row r="309" s="64" customFormat="1"/>
    <row r="310" s="64" customFormat="1"/>
    <row r="311" s="64" customFormat="1"/>
    <row r="312" s="64" customFormat="1"/>
    <row r="313" s="64" customFormat="1"/>
    <row r="314" s="64" customFormat="1"/>
    <row r="315" s="64" customFormat="1"/>
    <row r="316" s="64" customFormat="1"/>
    <row r="317" s="64" customFormat="1"/>
    <row r="318" s="64" customFormat="1"/>
    <row r="319" s="64" customFormat="1"/>
    <row r="320" s="64" customFormat="1"/>
    <row r="321" s="64" customFormat="1"/>
    <row r="322" s="64" customFormat="1"/>
    <row r="323" s="64" customFormat="1"/>
    <row r="324" s="64" customFormat="1"/>
    <row r="325" s="64" customFormat="1"/>
    <row r="326" s="64" customFormat="1"/>
    <row r="327" s="64" customFormat="1"/>
    <row r="328" s="64" customFormat="1"/>
    <row r="329" s="64" customFormat="1"/>
    <row r="330" s="64" customFormat="1"/>
    <row r="331" s="64" customFormat="1"/>
    <row r="332" s="64" customFormat="1"/>
    <row r="333" s="64" customFormat="1"/>
    <row r="334" s="64" customFormat="1"/>
    <row r="335" s="64" customFormat="1"/>
    <row r="336" s="64" customFormat="1"/>
    <row r="337" s="64" customFormat="1"/>
    <row r="338" s="64" customFormat="1"/>
    <row r="339" s="64" customFormat="1"/>
    <row r="340" s="64" customFormat="1"/>
    <row r="341" s="64" customFormat="1"/>
    <row r="342" s="64" customFormat="1"/>
    <row r="343" s="64" customFormat="1"/>
    <row r="344" s="64" customFormat="1"/>
    <row r="345" s="64" customFormat="1"/>
    <row r="346" s="64" customFormat="1"/>
    <row r="347" s="64" customFormat="1"/>
    <row r="348" s="64" customFormat="1"/>
    <row r="349" s="64" customFormat="1"/>
    <row r="350" s="64" customFormat="1"/>
    <row r="351" s="64" customFormat="1"/>
    <row r="352" s="64" customFormat="1"/>
    <row r="353" s="64" customFormat="1"/>
    <row r="354" s="64" customFormat="1"/>
    <row r="355" s="64" customFormat="1"/>
    <row r="356" s="64" customFormat="1"/>
    <row r="357" s="64" customFormat="1"/>
    <row r="358" s="64" customFormat="1"/>
    <row r="359" s="64" customFormat="1"/>
    <row r="360" s="64" customFormat="1"/>
    <row r="361" s="64" customFormat="1"/>
    <row r="362" s="64" customFormat="1"/>
    <row r="363" s="64" customFormat="1"/>
    <row r="364" s="64" customFormat="1"/>
    <row r="365" s="64" customFormat="1"/>
    <row r="366" s="64" customFormat="1"/>
    <row r="367" s="64" customFormat="1"/>
    <row r="368" s="64" customFormat="1"/>
    <row r="369" s="64" customFormat="1"/>
    <row r="370" s="64" customFormat="1"/>
    <row r="371" s="64" customFormat="1"/>
    <row r="372" s="64" customFormat="1"/>
    <row r="373" s="64" customFormat="1"/>
    <row r="374" s="64" customFormat="1"/>
    <row r="375" s="64" customFormat="1"/>
    <row r="376" s="64" customFormat="1"/>
    <row r="377" s="64" customFormat="1"/>
    <row r="378" s="64" customFormat="1"/>
    <row r="379" s="64" customFormat="1"/>
    <row r="380" s="64" customFormat="1"/>
    <row r="381" s="64" customFormat="1"/>
    <row r="382" s="64" customFormat="1"/>
    <row r="383" s="64" customFormat="1"/>
    <row r="384" s="64" customFormat="1"/>
    <row r="385" s="64" customFormat="1"/>
    <row r="386" s="64" customFormat="1"/>
    <row r="387" s="64" customFormat="1"/>
    <row r="388" s="64" customFormat="1"/>
    <row r="389" s="64" customFormat="1"/>
    <row r="390" s="64" customFormat="1"/>
    <row r="391" s="64" customFormat="1"/>
    <row r="392" s="64" customFormat="1"/>
    <row r="393" s="64" customFormat="1"/>
    <row r="394" s="64" customFormat="1"/>
    <row r="395" s="64" customFormat="1"/>
    <row r="396" s="64" customFormat="1"/>
    <row r="397" s="64" customFormat="1"/>
    <row r="398" s="64" customFormat="1"/>
    <row r="399" s="64" customFormat="1"/>
    <row r="400" s="64" customFormat="1"/>
    <row r="401" s="64" customFormat="1"/>
    <row r="402" s="64" customFormat="1"/>
    <row r="403" s="64" customFormat="1"/>
    <row r="404" s="64" customFormat="1"/>
    <row r="405" s="64" customFormat="1"/>
    <row r="406" s="64" customFormat="1"/>
    <row r="407" s="64" customFormat="1"/>
    <row r="408" s="64" customFormat="1"/>
    <row r="409" s="64" customFormat="1"/>
    <row r="410" s="64" customFormat="1"/>
    <row r="411" s="64" customFormat="1"/>
    <row r="412" s="64" customFormat="1"/>
    <row r="413" s="64" customFormat="1"/>
    <row r="414" s="64" customFormat="1"/>
    <row r="415" s="64" customFormat="1"/>
    <row r="416" s="64" customFormat="1"/>
    <row r="417" s="64" customFormat="1"/>
    <row r="418" s="64" customFormat="1"/>
    <row r="419" s="64" customFormat="1"/>
    <row r="420" s="64" customFormat="1"/>
    <row r="421" s="64" customFormat="1"/>
    <row r="422" s="64" customFormat="1"/>
    <row r="423" s="64" customFormat="1"/>
    <row r="424" s="64" customFormat="1"/>
    <row r="425" s="64" customFormat="1"/>
    <row r="426" s="64" customFormat="1"/>
    <row r="427" s="64" customFormat="1"/>
    <row r="428" s="64" customFormat="1"/>
    <row r="429" s="64" customFormat="1"/>
    <row r="430" s="64" customFormat="1"/>
    <row r="431" s="64" customFormat="1"/>
    <row r="432" s="64" customFormat="1"/>
    <row r="433" s="64" customFormat="1"/>
    <row r="434" s="64" customFormat="1"/>
    <row r="435" s="64" customFormat="1"/>
    <row r="436" s="64" customFormat="1"/>
    <row r="437" s="64" customFormat="1"/>
    <row r="438" s="64" customFormat="1"/>
    <row r="439" s="64" customFormat="1"/>
    <row r="440" s="64" customFormat="1"/>
    <row r="441" s="64" customFormat="1"/>
    <row r="442" s="64" customFormat="1"/>
    <row r="443" s="64" customFormat="1"/>
    <row r="444" s="64" customFormat="1"/>
    <row r="445" s="64" customFormat="1"/>
    <row r="446" s="64" customFormat="1"/>
    <row r="447" s="64" customFormat="1"/>
    <row r="448" s="64" customFormat="1"/>
    <row r="449" s="64" customFormat="1"/>
    <row r="450" s="64" customFormat="1"/>
    <row r="451" s="64" customFormat="1"/>
    <row r="452" s="64" customFormat="1"/>
    <row r="453" s="64" customFormat="1"/>
    <row r="454" s="64" customFormat="1"/>
    <row r="455" s="64" customFormat="1"/>
    <row r="456" s="64" customFormat="1"/>
    <row r="457" s="64" customFormat="1"/>
    <row r="458" s="64" customFormat="1"/>
    <row r="459" s="64" customFormat="1"/>
    <row r="460" s="64" customFormat="1"/>
    <row r="461" s="64" customFormat="1"/>
    <row r="462" s="64" customFormat="1"/>
    <row r="463" s="64" customFormat="1"/>
    <row r="464" s="64" customFormat="1"/>
    <row r="465" s="64" customFormat="1"/>
    <row r="466" s="64" customFormat="1"/>
    <row r="467" s="64" customFormat="1"/>
    <row r="468" s="64" customFormat="1"/>
    <row r="469" s="64" customFormat="1"/>
    <row r="470" s="64" customFormat="1"/>
    <row r="471" s="64" customFormat="1"/>
    <row r="472" s="64" customFormat="1"/>
    <row r="473" s="64" customFormat="1"/>
    <row r="474" s="64" customFormat="1"/>
    <row r="475" s="64" customFormat="1"/>
    <row r="476" s="64" customFormat="1"/>
    <row r="477" s="64" customFormat="1"/>
    <row r="478" s="64" customFormat="1"/>
    <row r="479" s="64" customFormat="1"/>
    <row r="480" s="64" customFormat="1"/>
    <row r="481" s="64" customFormat="1"/>
    <row r="482" s="64" customFormat="1"/>
    <row r="483" s="64" customFormat="1"/>
    <row r="484" s="64" customFormat="1"/>
    <row r="485" s="64" customFormat="1"/>
    <row r="486" s="64" customFormat="1"/>
    <row r="487" s="64" customFormat="1"/>
    <row r="488" s="64" customFormat="1"/>
    <row r="489" s="64" customFormat="1"/>
    <row r="490" s="64" customFormat="1"/>
    <row r="491" s="64" customFormat="1"/>
    <row r="492" s="64" customFormat="1"/>
    <row r="493" s="64" customFormat="1"/>
    <row r="494" s="64" customFormat="1"/>
    <row r="495" s="64" customFormat="1"/>
    <row r="496" s="64" customFormat="1"/>
    <row r="497" s="64" customFormat="1"/>
    <row r="498" s="64" customFormat="1"/>
    <row r="499" s="64" customFormat="1"/>
    <row r="500" s="64" customFormat="1"/>
    <row r="501" s="64" customFormat="1"/>
    <row r="502" s="64" customFormat="1"/>
    <row r="503" s="64" customFormat="1"/>
    <row r="504" s="64" customFormat="1"/>
    <row r="505" s="64" customFormat="1"/>
    <row r="506" s="64" customFormat="1"/>
    <row r="507" s="64" customFormat="1"/>
    <row r="508" s="64" customFormat="1"/>
    <row r="509" s="64" customFormat="1"/>
    <row r="510" s="64" customFormat="1"/>
    <row r="511" s="64" customFormat="1"/>
    <row r="512" s="64" customFormat="1"/>
    <row r="513" s="64" customFormat="1"/>
    <row r="514" s="64" customFormat="1"/>
    <row r="515" s="64" customFormat="1"/>
    <row r="516" s="64" customFormat="1"/>
    <row r="517" s="64" customFormat="1"/>
    <row r="518" s="64" customFormat="1"/>
    <row r="519" s="64" customFormat="1"/>
    <row r="520" s="64" customFormat="1"/>
    <row r="521" s="64" customFormat="1"/>
    <row r="522" s="64" customFormat="1"/>
    <row r="523" s="64" customFormat="1"/>
    <row r="524" s="64" customFormat="1"/>
    <row r="525" s="64" customFormat="1"/>
    <row r="526" s="64" customFormat="1"/>
    <row r="527" s="64" customFormat="1"/>
    <row r="528" s="64" customFormat="1"/>
    <row r="529" s="64" customFormat="1"/>
    <row r="530" s="64" customFormat="1"/>
    <row r="531" s="64" customFormat="1"/>
    <row r="532" s="64" customFormat="1"/>
    <row r="533" s="64" customFormat="1"/>
    <row r="534" s="64" customFormat="1"/>
    <row r="535" s="64" customFormat="1"/>
    <row r="536" s="64" customFormat="1"/>
    <row r="537" s="64" customFormat="1"/>
    <row r="538" s="64" customFormat="1"/>
    <row r="539" s="64" customFormat="1"/>
    <row r="540" s="64" customFormat="1"/>
    <row r="541" s="64" customFormat="1"/>
    <row r="542" s="64" customFormat="1"/>
    <row r="543" s="64" customFormat="1"/>
    <row r="544" s="64" customFormat="1"/>
    <row r="545" s="64" customFormat="1"/>
    <row r="546" s="64" customFormat="1"/>
    <row r="547" s="64" customFormat="1"/>
    <row r="548" s="64" customFormat="1"/>
    <row r="549" s="64" customFormat="1"/>
    <row r="550" s="64" customFormat="1"/>
    <row r="551" s="64" customFormat="1"/>
    <row r="552" s="64" customFormat="1"/>
    <row r="553" s="64" customFormat="1"/>
    <row r="554" s="64" customFormat="1"/>
    <row r="555" s="64" customFormat="1"/>
    <row r="556" s="64" customFormat="1"/>
    <row r="557" s="64" customFormat="1"/>
    <row r="558" s="64" customFormat="1"/>
    <row r="559" s="64" customFormat="1"/>
    <row r="560" s="64" customFormat="1"/>
    <row r="561" s="64" customFormat="1"/>
    <row r="562" s="64" customFormat="1"/>
    <row r="563" s="64" customFormat="1"/>
    <row r="564" s="64" customFormat="1"/>
    <row r="565" s="64" customFormat="1"/>
    <row r="566" s="64" customFormat="1"/>
    <row r="567" s="64" customFormat="1"/>
    <row r="568" s="64" customFormat="1"/>
    <row r="569" s="64" customFormat="1"/>
    <row r="570" s="64" customFormat="1"/>
    <row r="571" s="64" customFormat="1"/>
    <row r="572" s="64" customFormat="1"/>
    <row r="573" s="64" customFormat="1"/>
    <row r="574" s="64" customFormat="1"/>
    <row r="575" s="64" customFormat="1"/>
    <row r="576" s="64" customFormat="1"/>
    <row r="577" s="64" customFormat="1"/>
    <row r="578" s="64" customFormat="1"/>
    <row r="579" s="64" customFormat="1"/>
    <row r="580" s="64" customFormat="1"/>
    <row r="581" s="64" customFormat="1"/>
    <row r="582" s="64" customFormat="1"/>
    <row r="583" s="64" customFormat="1"/>
    <row r="584" s="64" customFormat="1"/>
    <row r="585" s="64" customFormat="1"/>
    <row r="586" s="64" customFormat="1"/>
    <row r="587" s="64" customFormat="1"/>
    <row r="588" s="64" customFormat="1"/>
    <row r="589" s="64" customFormat="1"/>
    <row r="590" s="64" customFormat="1"/>
    <row r="591" s="64" customFormat="1"/>
    <row r="592" s="64" customFormat="1"/>
    <row r="593" s="64" customFormat="1"/>
    <row r="594" s="64" customFormat="1"/>
    <row r="595" s="64" customFormat="1"/>
    <row r="596" s="64" customFormat="1"/>
    <row r="597" s="64" customFormat="1"/>
    <row r="598" s="64" customFormat="1"/>
    <row r="599" s="64" customFormat="1"/>
    <row r="600" s="64" customFormat="1"/>
    <row r="601" s="64" customFormat="1"/>
    <row r="602" s="64" customFormat="1"/>
    <row r="603" s="64" customFormat="1"/>
    <row r="604" s="64" customFormat="1"/>
    <row r="605" s="64" customFormat="1"/>
    <row r="606" s="64" customFormat="1"/>
    <row r="607" s="64" customFormat="1"/>
    <row r="608" s="64" customFormat="1"/>
    <row r="609" s="64" customFormat="1"/>
    <row r="610" s="64" customFormat="1"/>
    <row r="611" s="64" customFormat="1"/>
    <row r="612" s="64" customFormat="1"/>
    <row r="613" s="64" customFormat="1"/>
    <row r="614" s="64" customFormat="1"/>
    <row r="615" s="64" customFormat="1"/>
    <row r="616" s="64" customFormat="1"/>
    <row r="617" s="64" customFormat="1"/>
    <row r="618" s="64" customFormat="1"/>
    <row r="619" s="64" customFormat="1"/>
    <row r="620" s="64" customFormat="1"/>
    <row r="621" s="64" customFormat="1"/>
    <row r="622" s="64" customFormat="1"/>
    <row r="623" s="64" customFormat="1"/>
    <row r="624" s="64" customFormat="1"/>
    <row r="625" s="64" customFormat="1"/>
    <row r="626" s="64" customFormat="1"/>
    <row r="627" s="64" customFormat="1"/>
    <row r="628" s="64" customFormat="1"/>
    <row r="629" s="64" customFormat="1"/>
    <row r="630" s="64" customFormat="1"/>
    <row r="631" s="64" customFormat="1"/>
    <row r="632" s="64" customFormat="1"/>
    <row r="633" s="64" customFormat="1"/>
    <row r="634" s="64" customFormat="1"/>
    <row r="635" s="64" customFormat="1"/>
    <row r="636" s="64" customFormat="1"/>
    <row r="637" s="64" customFormat="1"/>
    <row r="638" s="64" customFormat="1"/>
    <row r="639" s="64" customFormat="1"/>
    <row r="640" s="64" customFormat="1"/>
    <row r="641" s="64" customFormat="1"/>
    <row r="642" s="64" customFormat="1"/>
    <row r="643" s="64" customFormat="1"/>
    <row r="644" s="64" customFormat="1"/>
    <row r="645" s="64" customFormat="1"/>
    <row r="646" s="64" customFormat="1"/>
    <row r="647" s="64" customFormat="1"/>
    <row r="648" s="64" customFormat="1"/>
    <row r="649" s="64" customFormat="1"/>
    <row r="650" s="64" customFormat="1"/>
    <row r="651" s="64" customFormat="1"/>
    <row r="652" s="64" customFormat="1"/>
    <row r="653" s="64" customFormat="1"/>
    <row r="654" s="64" customFormat="1"/>
    <row r="655" s="64" customFormat="1"/>
    <row r="656" s="64" customFormat="1"/>
    <row r="657" s="64" customFormat="1"/>
    <row r="658" s="64" customFormat="1"/>
    <row r="659" s="64" customFormat="1"/>
    <row r="660" s="64" customFormat="1"/>
    <row r="661" s="64" customFormat="1"/>
    <row r="662" s="64" customFormat="1"/>
    <row r="663" s="64" customFormat="1"/>
    <row r="664" s="64" customFormat="1"/>
    <row r="665" s="64" customFormat="1"/>
    <row r="666" s="64" customFormat="1"/>
    <row r="667" s="64" customFormat="1"/>
    <row r="668" s="64" customFormat="1"/>
    <row r="669" s="64" customFormat="1"/>
    <row r="670" s="64" customFormat="1"/>
    <row r="671" s="64" customFormat="1"/>
    <row r="672" s="64" customFormat="1"/>
    <row r="673" s="64" customFormat="1"/>
    <row r="674" s="64" customFormat="1"/>
    <row r="675" s="64" customFormat="1"/>
    <row r="676" s="64" customFormat="1"/>
    <row r="677" s="64" customFormat="1"/>
    <row r="678" s="64" customFormat="1"/>
    <row r="679" s="64" customFormat="1"/>
    <row r="680" s="64" customFormat="1"/>
    <row r="681" s="64" customFormat="1"/>
    <row r="682" s="64" customFormat="1"/>
    <row r="683" s="64" customFormat="1"/>
    <row r="684" s="64" customFormat="1"/>
    <row r="685" s="64" customFormat="1"/>
    <row r="686" s="64" customFormat="1"/>
    <row r="687" s="64" customFormat="1"/>
    <row r="688" s="64" customFormat="1"/>
    <row r="689" s="64" customFormat="1"/>
    <row r="690" s="64" customFormat="1"/>
    <row r="691" s="64" customFormat="1"/>
    <row r="692" s="64" customFormat="1"/>
    <row r="693" s="64" customFormat="1"/>
    <row r="694" s="64" customFormat="1"/>
    <row r="695" s="64" customFormat="1"/>
    <row r="696" s="64" customFormat="1"/>
    <row r="697" s="64" customFormat="1"/>
    <row r="698" s="64" customFormat="1"/>
    <row r="699" s="64" customFormat="1"/>
    <row r="700" s="64" customFormat="1"/>
    <row r="701" s="64" customFormat="1"/>
    <row r="702" s="64" customFormat="1"/>
    <row r="703" s="64" customFormat="1"/>
    <row r="704" s="64" customFormat="1"/>
    <row r="705" s="64" customFormat="1"/>
    <row r="706" s="64" customFormat="1"/>
    <row r="707" s="64" customFormat="1"/>
    <row r="708" s="64" customFormat="1"/>
    <row r="709" s="64" customFormat="1"/>
    <row r="710" s="64" customFormat="1"/>
    <row r="711" s="64" customFormat="1"/>
    <row r="712" s="64" customFormat="1"/>
    <row r="713" s="64" customFormat="1"/>
    <row r="714" s="64" customFormat="1"/>
    <row r="715" s="64" customFormat="1"/>
    <row r="716" s="64" customFormat="1"/>
    <row r="717" s="64" customFormat="1"/>
    <row r="718" s="64" customFormat="1"/>
    <row r="719" s="64" customFormat="1"/>
    <row r="720" s="64" customFormat="1"/>
    <row r="721" s="64" customFormat="1"/>
    <row r="722" s="64" customFormat="1"/>
    <row r="723" s="64" customFormat="1"/>
    <row r="724" s="64" customFormat="1"/>
    <row r="725" s="64" customFormat="1"/>
    <row r="726" s="64" customFormat="1"/>
    <row r="727" s="64" customFormat="1"/>
    <row r="728" s="64" customFormat="1"/>
    <row r="729" s="64" customFormat="1"/>
    <row r="730" s="64" customFormat="1"/>
    <row r="731" s="64" customFormat="1"/>
    <row r="732" s="64" customFormat="1"/>
    <row r="733" s="64" customFormat="1"/>
    <row r="734" s="64" customFormat="1"/>
    <row r="735" s="64" customFormat="1"/>
    <row r="736" s="64" customFormat="1"/>
    <row r="737" s="64" customFormat="1"/>
    <row r="738" s="64" customFormat="1"/>
    <row r="739" s="64" customFormat="1"/>
    <row r="740" s="64" customFormat="1"/>
    <row r="741" s="64" customFormat="1"/>
    <row r="742" s="64" customFormat="1"/>
    <row r="743" s="64" customFormat="1"/>
    <row r="744" s="64" customFormat="1"/>
    <row r="745" s="64" customFormat="1"/>
    <row r="746" s="64" customFormat="1"/>
    <row r="747" s="64" customFormat="1"/>
    <row r="748" s="64" customFormat="1"/>
    <row r="749" s="64" customFormat="1"/>
    <row r="750" s="64" customFormat="1"/>
    <row r="751" s="64" customFormat="1"/>
    <row r="752" s="64" customFormat="1"/>
    <row r="753" s="64" customFormat="1"/>
    <row r="754" s="64" customFormat="1"/>
    <row r="755" s="64" customFormat="1"/>
    <row r="756" s="64" customFormat="1"/>
    <row r="757" s="64" customFormat="1"/>
    <row r="758" s="64" customFormat="1"/>
    <row r="759" s="64" customFormat="1"/>
    <row r="760" s="64" customFormat="1"/>
    <row r="761" s="64" customFormat="1"/>
    <row r="762" s="64" customFormat="1"/>
    <row r="763" s="64" customFormat="1"/>
    <row r="764" s="64" customFormat="1"/>
    <row r="765" s="64" customFormat="1"/>
    <row r="766" s="64" customFormat="1"/>
    <row r="767" s="64" customFormat="1"/>
    <row r="768" s="64" customFormat="1"/>
    <row r="769" s="64" customFormat="1"/>
    <row r="770" s="64" customFormat="1"/>
    <row r="771" s="64" customFormat="1"/>
    <row r="772" s="64" customFormat="1"/>
    <row r="773" s="64" customFormat="1"/>
    <row r="774" s="64" customFormat="1"/>
    <row r="775" s="64" customFormat="1"/>
    <row r="776" s="64" customFormat="1"/>
    <row r="777" s="64" customFormat="1"/>
    <row r="778" s="64" customFormat="1"/>
    <row r="779" s="64" customFormat="1"/>
    <row r="780" s="64" customFormat="1"/>
    <row r="781" s="64" customFormat="1"/>
    <row r="782" s="64" customFormat="1"/>
    <row r="783" s="64" customFormat="1"/>
    <row r="784" s="64" customFormat="1"/>
    <row r="785" s="64" customFormat="1"/>
    <row r="786" s="64" customFormat="1"/>
    <row r="787" s="64" customFormat="1"/>
    <row r="788" s="64" customFormat="1"/>
    <row r="789" s="64" customFormat="1"/>
    <row r="790" s="64" customFormat="1"/>
    <row r="791" s="64" customFormat="1"/>
    <row r="792" s="64" customFormat="1"/>
    <row r="793" s="64" customFormat="1"/>
    <row r="794" s="64" customFormat="1"/>
    <row r="795" s="64" customFormat="1"/>
    <row r="796" s="64" customFormat="1"/>
    <row r="797" s="64" customFormat="1"/>
    <row r="798" s="64" customFormat="1"/>
    <row r="799" s="64" customFormat="1"/>
    <row r="800" s="64" customFormat="1"/>
    <row r="801" s="64" customFormat="1"/>
    <row r="802" s="64" customFormat="1"/>
    <row r="803" s="64" customFormat="1"/>
    <row r="804" s="64" customFormat="1"/>
    <row r="805" s="64" customFormat="1"/>
    <row r="806" s="64" customFormat="1"/>
    <row r="807" s="64" customFormat="1"/>
    <row r="808" s="64" customFormat="1"/>
    <row r="809" s="64" customFormat="1"/>
    <row r="810" s="64" customFormat="1"/>
    <row r="811" s="64" customFormat="1"/>
    <row r="812" s="64" customFormat="1"/>
    <row r="813" s="64" customFormat="1"/>
    <row r="814" s="64" customFormat="1"/>
    <row r="815" s="64" customFormat="1"/>
    <row r="816" s="64" customFormat="1"/>
    <row r="817" s="64" customFormat="1"/>
    <row r="818" s="64" customFormat="1"/>
    <row r="819" s="64" customFormat="1"/>
    <row r="820" s="64" customFormat="1"/>
    <row r="821" s="64" customFormat="1"/>
    <row r="822" s="64" customFormat="1"/>
    <row r="823" s="64" customFormat="1"/>
    <row r="824" s="64" customFormat="1"/>
    <row r="825" s="64" customFormat="1"/>
    <row r="826" s="64" customFormat="1"/>
    <row r="827" s="64" customFormat="1"/>
    <row r="828" s="64" customFormat="1"/>
    <row r="829" s="64" customFormat="1"/>
    <row r="830" s="64" customFormat="1"/>
    <row r="831" s="64" customFormat="1"/>
    <row r="832" s="64" customFormat="1"/>
    <row r="833" s="64" customFormat="1"/>
    <row r="834" s="64" customFormat="1"/>
    <row r="835" s="64" customFormat="1"/>
    <row r="836" s="64" customFormat="1"/>
    <row r="837" s="64" customFormat="1"/>
    <row r="838" s="64" customFormat="1"/>
    <row r="839" s="64" customFormat="1"/>
    <row r="840" s="64" customFormat="1"/>
    <row r="841" s="64" customFormat="1"/>
    <row r="842" s="64" customFormat="1"/>
    <row r="843" s="64" customFormat="1"/>
    <row r="844" s="64" customFormat="1"/>
    <row r="845" s="64" customFormat="1"/>
    <row r="846" s="64" customFormat="1"/>
    <row r="847" s="64" customFormat="1"/>
    <row r="848" s="64" customFormat="1"/>
    <row r="849" s="64" customFormat="1"/>
    <row r="850" s="64" customFormat="1"/>
    <row r="851" s="64" customFormat="1"/>
    <row r="852" s="64" customFormat="1"/>
    <row r="853" s="64" customFormat="1"/>
    <row r="854" s="64" customFormat="1"/>
    <row r="855" s="64" customFormat="1"/>
    <row r="856" s="64" customFormat="1"/>
    <row r="857" s="64" customFormat="1"/>
    <row r="858" s="64" customFormat="1"/>
    <row r="859" s="64" customFormat="1"/>
    <row r="860" s="64" customFormat="1"/>
    <row r="861" s="64" customFormat="1"/>
    <row r="862" s="64" customFormat="1"/>
    <row r="863" s="64" customFormat="1"/>
    <row r="864" s="64" customFormat="1"/>
    <row r="865" s="64" customFormat="1"/>
    <row r="866" s="64" customFormat="1"/>
    <row r="867" s="64" customFormat="1"/>
    <row r="868" s="64" customFormat="1"/>
    <row r="869" s="64" customFormat="1"/>
    <row r="870" s="64" customFormat="1"/>
    <row r="871" s="64" customFormat="1"/>
    <row r="872" s="64" customFormat="1"/>
    <row r="873" s="64" customFormat="1"/>
    <row r="874" s="64" customFormat="1"/>
    <row r="875" s="64" customFormat="1"/>
    <row r="876" s="64" customFormat="1"/>
    <row r="877" s="64" customFormat="1"/>
    <row r="878" s="64" customFormat="1"/>
    <row r="879" s="64" customFormat="1"/>
    <row r="880" s="64" customFormat="1"/>
    <row r="881" s="64" customFormat="1"/>
    <row r="882" s="64" customFormat="1"/>
    <row r="883" s="64" customFormat="1"/>
    <row r="884" s="64" customFormat="1"/>
    <row r="885" s="64" customFormat="1"/>
    <row r="886" s="64" customFormat="1"/>
    <row r="887" s="64" customFormat="1"/>
    <row r="888" s="64" customFormat="1"/>
    <row r="889" s="64" customFormat="1"/>
    <row r="890" s="64" customFormat="1"/>
    <row r="891" s="64" customFormat="1"/>
    <row r="892" s="64" customFormat="1"/>
    <row r="893" s="64" customFormat="1"/>
    <row r="894" s="64" customFormat="1"/>
    <row r="895" s="64" customFormat="1"/>
    <row r="896" s="64" customFormat="1"/>
    <row r="897" s="64" customFormat="1"/>
    <row r="898" s="64" customFormat="1"/>
    <row r="899" s="64" customFormat="1"/>
    <row r="900" s="64" customFormat="1"/>
    <row r="901" s="64" customFormat="1"/>
    <row r="902" s="64" customFormat="1"/>
    <row r="903" s="64" customFormat="1"/>
    <row r="904" s="64" customFormat="1"/>
    <row r="905" s="64" customFormat="1"/>
    <row r="906" s="64" customFormat="1"/>
    <row r="907" s="64" customFormat="1"/>
    <row r="908" s="64" customFormat="1"/>
    <row r="909" s="64" customFormat="1"/>
    <row r="910" s="64" customFormat="1"/>
    <row r="911" s="64" customFormat="1"/>
    <row r="912" s="64" customFormat="1"/>
    <row r="913" s="64" customFormat="1"/>
    <row r="914" s="64" customFormat="1"/>
    <row r="915" s="64" customFormat="1"/>
    <row r="916" s="64" customFormat="1"/>
    <row r="917" s="64" customFormat="1"/>
    <row r="918" s="64" customFormat="1"/>
    <row r="919" s="64" customFormat="1"/>
    <row r="920" s="64" customFormat="1"/>
    <row r="921" s="64" customFormat="1"/>
    <row r="922" s="64" customFormat="1"/>
    <row r="923" s="64" customFormat="1"/>
    <row r="924" s="64" customFormat="1"/>
    <row r="925" s="64" customFormat="1"/>
    <row r="926" s="64" customFormat="1"/>
    <row r="927" s="64" customFormat="1"/>
    <row r="928" s="64" customFormat="1"/>
    <row r="929" s="64" customFormat="1"/>
    <row r="930" s="64" customFormat="1"/>
    <row r="931" s="64" customFormat="1"/>
    <row r="932" s="64" customFormat="1"/>
    <row r="933" s="64" customFormat="1"/>
    <row r="934" s="64" customFormat="1"/>
    <row r="935" s="64" customFormat="1"/>
    <row r="936" s="64" customFormat="1"/>
    <row r="937" s="64" customFormat="1"/>
    <row r="938" s="64" customFormat="1"/>
    <row r="939" s="64" customFormat="1"/>
    <row r="940" s="64" customFormat="1"/>
    <row r="941" s="64" customFormat="1"/>
    <row r="942" s="64" customFormat="1"/>
    <row r="943" s="64" customFormat="1"/>
    <row r="944" s="64" customFormat="1"/>
    <row r="945" s="64" customFormat="1"/>
    <row r="946" s="64" customFormat="1"/>
    <row r="947" s="64" customFormat="1"/>
    <row r="948" s="64" customFormat="1"/>
    <row r="949" s="64" customFormat="1"/>
    <row r="950" s="64" customFormat="1"/>
    <row r="951" s="64" customFormat="1"/>
    <row r="952" s="64" customFormat="1"/>
    <row r="953" s="64" customFormat="1"/>
    <row r="954" s="64" customFormat="1"/>
    <row r="955" s="64" customFormat="1"/>
    <row r="956" s="64" customFormat="1"/>
    <row r="957" s="64" customFormat="1"/>
    <row r="958" s="64" customFormat="1"/>
    <row r="959" s="64" customFormat="1"/>
    <row r="960" s="64" customFormat="1"/>
    <row r="961" s="64" customFormat="1"/>
    <row r="962" s="64" customFormat="1"/>
    <row r="963" s="64" customFormat="1"/>
    <row r="964" s="64" customFormat="1"/>
    <row r="965" s="64" customFormat="1"/>
    <row r="966" s="64" customFormat="1"/>
    <row r="967" s="64" customFormat="1"/>
    <row r="968" s="64" customFormat="1"/>
    <row r="969" s="64" customFormat="1"/>
    <row r="970" s="64" customFormat="1"/>
    <row r="971" s="64" customFormat="1"/>
    <row r="972" s="64" customFormat="1"/>
    <row r="973" s="64" customFormat="1"/>
    <row r="974" s="64" customFormat="1"/>
    <row r="975" s="64" customFormat="1"/>
    <row r="976" s="64" customFormat="1"/>
    <row r="977" s="64" customFormat="1"/>
    <row r="978" s="64" customFormat="1"/>
    <row r="979" s="64" customFormat="1"/>
    <row r="980" s="64" customFormat="1"/>
    <row r="981" s="64" customFormat="1"/>
    <row r="982" s="64" customFormat="1"/>
    <row r="983" s="64" customFormat="1"/>
    <row r="984" s="64" customFormat="1"/>
    <row r="985" s="64" customFormat="1"/>
    <row r="986" s="64" customFormat="1"/>
    <row r="987" s="64" customFormat="1"/>
    <row r="988" s="64" customFormat="1"/>
    <row r="989" s="64" customFormat="1"/>
    <row r="990" s="64" customFormat="1"/>
    <row r="991" s="64" customFormat="1"/>
    <row r="992" s="64" customFormat="1"/>
    <row r="993" s="64" customFormat="1"/>
    <row r="994" s="64" customFormat="1"/>
    <row r="995" s="64" customFormat="1"/>
    <row r="996" s="64" customFormat="1"/>
    <row r="997" s="64" customFormat="1"/>
    <row r="998" s="64" customFormat="1"/>
    <row r="999" s="64" customFormat="1"/>
    <row r="1000" s="64" customFormat="1"/>
    <row r="1001" s="64" customFormat="1"/>
    <row r="1002" s="64" customFormat="1"/>
    <row r="1003" s="64" customFormat="1"/>
    <row r="1004" s="64" customFormat="1"/>
    <row r="1005" s="64" customFormat="1"/>
    <row r="1006" s="64" customFormat="1"/>
    <row r="1007" s="64" customFormat="1"/>
    <row r="1008" s="64" customFormat="1"/>
    <row r="1009" s="64" customFormat="1"/>
    <row r="1010" s="64" customFormat="1"/>
    <row r="1011" s="64" customFormat="1"/>
    <row r="1012" s="64" customFormat="1"/>
    <row r="1013" s="64" customFormat="1"/>
    <row r="1014" s="64" customFormat="1"/>
    <row r="1015" s="64" customFormat="1"/>
    <row r="1016" s="64" customFormat="1"/>
    <row r="1017" s="64" customFormat="1"/>
    <row r="1018" s="64" customFormat="1"/>
    <row r="1019" s="64" customFormat="1"/>
    <row r="1020" s="64" customFormat="1"/>
    <row r="1021" s="64" customFormat="1"/>
    <row r="1022" s="64" customFormat="1"/>
    <row r="1023" s="64" customFormat="1"/>
    <row r="1024" s="64" customFormat="1"/>
    <row r="1025" s="64" customFormat="1"/>
    <row r="1026" s="64" customFormat="1"/>
    <row r="1027" s="64" customFormat="1"/>
    <row r="1028" s="64" customFormat="1"/>
    <row r="1029" s="64" customFormat="1"/>
    <row r="1030" s="64" customFormat="1"/>
    <row r="1031" s="64" customFormat="1"/>
    <row r="1032" s="64" customFormat="1"/>
    <row r="1033" s="64" customFormat="1"/>
    <row r="1034" s="64" customFormat="1"/>
    <row r="1035" s="64" customFormat="1"/>
    <row r="1036" s="64" customFormat="1"/>
    <row r="1037" s="64" customFormat="1"/>
    <row r="1038" s="64" customFormat="1"/>
    <row r="1039" s="64" customFormat="1"/>
    <row r="1040" s="64" customFormat="1"/>
    <row r="1041" s="64" customFormat="1"/>
    <row r="1042" s="64" customFormat="1"/>
    <row r="1043" s="64" customFormat="1"/>
    <row r="1044" s="64" customFormat="1"/>
    <row r="1045" s="64" customFormat="1"/>
    <row r="1046" s="64" customFormat="1"/>
    <row r="1047" s="64" customFormat="1"/>
    <row r="1048" s="64" customFormat="1"/>
    <row r="1049" s="64" customFormat="1"/>
    <row r="1050" s="64" customFormat="1"/>
    <row r="1051" s="64" customFormat="1"/>
    <row r="1052" s="64" customFormat="1"/>
    <row r="1053" s="64" customFormat="1"/>
    <row r="1054" s="64" customFormat="1"/>
    <row r="1055" s="64" customFormat="1"/>
    <row r="1056" s="64" customFormat="1"/>
    <row r="1057" s="64" customFormat="1"/>
    <row r="1058" s="64" customFormat="1"/>
    <row r="1059" s="64" customFormat="1"/>
    <row r="1060" s="64" customFormat="1"/>
    <row r="1061" s="64" customFormat="1"/>
    <row r="1062" s="64" customFormat="1"/>
    <row r="1063" s="64" customFormat="1"/>
    <row r="1064" s="64" customFormat="1"/>
    <row r="1065" s="64" customFormat="1"/>
    <row r="1066" s="64" customFormat="1"/>
    <row r="1067" s="64" customFormat="1"/>
    <row r="1068" s="64" customFormat="1"/>
    <row r="1069" s="64" customFormat="1"/>
    <row r="1070" s="64" customFormat="1"/>
    <row r="1071" s="64" customFormat="1"/>
    <row r="1072" s="64" customFormat="1"/>
    <row r="1073" s="64" customFormat="1"/>
    <row r="1074" s="64" customFormat="1"/>
    <row r="1075" s="64" customFormat="1"/>
    <row r="1076" s="64" customFormat="1"/>
    <row r="1077" s="64" customFormat="1"/>
    <row r="1078" s="64" customFormat="1"/>
    <row r="1079" s="64" customFormat="1"/>
    <row r="1080" s="64" customFormat="1"/>
    <row r="1081" s="64" customFormat="1"/>
    <row r="1082" s="64" customFormat="1"/>
    <row r="1083" s="64" customFormat="1"/>
    <row r="1084" s="64" customFormat="1"/>
    <row r="1085" s="64" customFormat="1"/>
    <row r="1086" s="64" customFormat="1"/>
    <row r="1087" s="64" customFormat="1"/>
    <row r="1088" s="64" customFormat="1"/>
    <row r="1089" s="64" customFormat="1"/>
    <row r="1090" s="64" customFormat="1"/>
    <row r="1091" s="64" customFormat="1"/>
    <row r="1092" s="64" customFormat="1"/>
    <row r="1093" s="64" customFormat="1"/>
    <row r="1094" s="64" customFormat="1"/>
    <row r="1095" s="64" customFormat="1"/>
    <row r="1096" s="64" customFormat="1"/>
    <row r="1097" s="64" customFormat="1"/>
    <row r="1098" s="64" customFormat="1"/>
    <row r="1099" s="64" customFormat="1"/>
    <row r="1100" s="64" customFormat="1"/>
    <row r="1101" s="64" customFormat="1"/>
    <row r="1102" s="64" customFormat="1"/>
    <row r="1103" s="64" customFormat="1"/>
    <row r="1104" s="64" customFormat="1"/>
    <row r="1105" s="64" customFormat="1"/>
    <row r="1106" s="64" customFormat="1"/>
    <row r="1107" s="64" customFormat="1"/>
    <row r="1108" s="64" customFormat="1"/>
    <row r="1109" s="64" customFormat="1"/>
    <row r="1110" s="64" customFormat="1"/>
    <row r="1111" s="64" customFormat="1"/>
    <row r="1112" s="64" customFormat="1"/>
    <row r="1113" s="64" customFormat="1"/>
    <row r="1114" s="64" customFormat="1"/>
    <row r="1115" s="64" customFormat="1"/>
    <row r="1116" s="64" customFormat="1"/>
    <row r="1117" s="64" customFormat="1"/>
    <row r="1118" s="64" customFormat="1"/>
    <row r="1119" s="64" customFormat="1"/>
    <row r="1120" s="64" customFormat="1"/>
    <row r="1121" s="64" customFormat="1"/>
    <row r="1122" s="64" customFormat="1"/>
    <row r="1123" s="64" customFormat="1"/>
    <row r="1124" s="64" customFormat="1"/>
    <row r="1125" s="64" customFormat="1"/>
    <row r="1126" s="64" customFormat="1"/>
    <row r="1127" s="64" customFormat="1"/>
    <row r="1128" s="64" customFormat="1"/>
    <row r="1129" s="64" customFormat="1"/>
    <row r="1130" s="64" customFormat="1"/>
    <row r="1131" s="64" customFormat="1"/>
    <row r="1132" s="64" customFormat="1"/>
    <row r="1133" s="64" customFormat="1"/>
    <row r="1134" s="64" customFormat="1"/>
    <row r="1135" s="64" customFormat="1"/>
    <row r="1136" s="64" customFormat="1"/>
    <row r="1137" s="64" customFormat="1"/>
    <row r="1138" s="64" customFormat="1"/>
    <row r="1139" s="64" customFormat="1"/>
    <row r="1140" s="64" customFormat="1"/>
    <row r="1141" s="64" customFormat="1"/>
    <row r="1142" s="64" customFormat="1"/>
    <row r="1143" s="64" customFormat="1"/>
    <row r="1144" s="64" customFormat="1"/>
    <row r="1145" s="64" customFormat="1"/>
    <row r="1146" s="64" customFormat="1"/>
    <row r="1147" s="64" customFormat="1"/>
    <row r="1148" s="64" customFormat="1"/>
    <row r="1149" s="64" customFormat="1"/>
    <row r="1150" s="64" customFormat="1"/>
    <row r="1151" s="64" customFormat="1"/>
    <row r="1152" s="64" customFormat="1"/>
    <row r="1153" s="64" customFormat="1"/>
    <row r="1154" s="64" customFormat="1"/>
    <row r="1155" s="64" customFormat="1"/>
    <row r="1156" s="64" customFormat="1"/>
    <row r="1157" s="64" customFormat="1"/>
    <row r="1158" s="64" customFormat="1"/>
    <row r="1159" s="64" customFormat="1"/>
    <row r="1160" s="64" customFormat="1"/>
    <row r="1161" s="64" customFormat="1"/>
    <row r="1162" s="64" customFormat="1"/>
    <row r="1163" s="64" customFormat="1"/>
    <row r="1164" s="64" customFormat="1"/>
    <row r="1165" s="64" customFormat="1"/>
    <row r="1166" s="64" customFormat="1"/>
    <row r="1167" s="64" customFormat="1"/>
    <row r="1168" s="64" customFormat="1"/>
    <row r="1169" s="64" customFormat="1"/>
    <row r="1170" s="64" customFormat="1"/>
    <row r="1171" s="64" customFormat="1"/>
    <row r="1172" s="64" customFormat="1"/>
    <row r="1173" s="64" customFormat="1"/>
    <row r="1174" s="64" customFormat="1"/>
    <row r="1175" s="64" customFormat="1"/>
    <row r="1176" s="64" customFormat="1"/>
    <row r="1177" s="64" customFormat="1"/>
    <row r="1178" s="64" customFormat="1"/>
    <row r="1179" s="64" customFormat="1"/>
    <row r="1180" s="64" customFormat="1"/>
    <row r="1181" s="64" customFormat="1"/>
    <row r="1182" s="64" customFormat="1"/>
    <row r="1183" s="64" customFormat="1"/>
    <row r="1184" s="64" customFormat="1"/>
    <row r="1185" s="64" customFormat="1"/>
    <row r="1186" s="64" customFormat="1"/>
    <row r="1187" s="64" customFormat="1"/>
    <row r="1188" s="64" customFormat="1"/>
    <row r="1189" s="64" customFormat="1"/>
    <row r="1190" s="64" customFormat="1"/>
    <row r="1191" s="64" customFormat="1"/>
    <row r="1192" s="64" customFormat="1"/>
    <row r="1193" s="64" customFormat="1"/>
    <row r="1194" s="64" customFormat="1"/>
    <row r="1195" s="64" customFormat="1"/>
    <row r="1196" s="64" customFormat="1"/>
    <row r="1197" s="64" customFormat="1"/>
    <row r="1198" s="64" customFormat="1"/>
    <row r="1199" s="64" customFormat="1"/>
    <row r="1200" s="64" customFormat="1"/>
    <row r="1201" s="64" customFormat="1"/>
    <row r="1202" s="64" customFormat="1"/>
    <row r="1203" s="64" customFormat="1"/>
    <row r="1204" s="64" customFormat="1"/>
    <row r="1205" s="64" customFormat="1"/>
    <row r="1206" s="64" customFormat="1"/>
    <row r="1207" s="64" customFormat="1"/>
    <row r="1208" s="64" customFormat="1"/>
    <row r="1209" s="64" customFormat="1"/>
    <row r="1210" s="64" customFormat="1"/>
    <row r="1211" s="64" customFormat="1"/>
    <row r="1212" s="64" customFormat="1"/>
    <row r="1213" s="64" customFormat="1"/>
    <row r="1214" s="64" customFormat="1"/>
    <row r="1215" s="64" customFormat="1"/>
    <row r="1216" s="64" customFormat="1"/>
    <row r="1217" s="64" customFormat="1"/>
    <row r="1218" s="64" customFormat="1"/>
    <row r="1219" s="64" customFormat="1"/>
    <row r="1220" s="64" customFormat="1"/>
    <row r="1221" s="64" customFormat="1"/>
    <row r="1222" s="64" customFormat="1"/>
    <row r="1223" s="64" customFormat="1"/>
    <row r="1224" s="64" customFormat="1"/>
    <row r="1225" s="64" customFormat="1"/>
    <row r="1226" s="64" customFormat="1"/>
    <row r="1227" s="64" customFormat="1"/>
    <row r="1228" s="64" customFormat="1"/>
    <row r="1229" s="64" customFormat="1"/>
    <row r="1230" s="64" customFormat="1"/>
    <row r="1231" s="64" customFormat="1"/>
    <row r="1232" s="64" customFormat="1"/>
    <row r="1233" s="64" customFormat="1"/>
    <row r="1234" s="64" customFormat="1"/>
    <row r="1235" s="64" customFormat="1"/>
    <row r="1236" s="64" customFormat="1"/>
    <row r="1237" s="64" customFormat="1"/>
    <row r="1238" s="64" customFormat="1"/>
    <row r="1239" s="64" customFormat="1"/>
    <row r="1240" s="64" customFormat="1"/>
    <row r="1241" s="64" customFormat="1"/>
    <row r="1242" s="64" customFormat="1"/>
    <row r="1243" s="64" customFormat="1"/>
    <row r="1244" s="64" customFormat="1"/>
    <row r="1245" s="64" customFormat="1"/>
    <row r="1246" s="64" customFormat="1"/>
    <row r="1247" s="64" customFormat="1"/>
    <row r="1248" s="64" customFormat="1"/>
    <row r="1249" s="64" customFormat="1"/>
    <row r="1250" s="64" customFormat="1"/>
    <row r="1251" s="64" customFormat="1"/>
    <row r="1252" s="64" customFormat="1"/>
    <row r="1253" s="64" customFormat="1"/>
    <row r="1254" s="64" customFormat="1"/>
    <row r="1255" s="64" customFormat="1"/>
    <row r="1256" s="64" customFormat="1"/>
    <row r="1257" s="64" customFormat="1"/>
    <row r="1258" s="64" customFormat="1"/>
    <row r="1259" s="64" customFormat="1"/>
    <row r="1260" s="64" customFormat="1"/>
    <row r="1261" s="64" customFormat="1"/>
    <row r="1262" s="64" customFormat="1"/>
    <row r="1263" s="64" customFormat="1"/>
    <row r="1264" s="64" customFormat="1"/>
    <row r="1265" s="64" customFormat="1"/>
    <row r="1266" s="64" customFormat="1"/>
    <row r="1267" s="64" customFormat="1"/>
    <row r="1268" s="64" customFormat="1"/>
    <row r="1269" s="64" customFormat="1"/>
    <row r="1270" s="64" customFormat="1"/>
    <row r="1271" s="64" customFormat="1"/>
    <row r="1272" s="64" customFormat="1"/>
    <row r="1273" s="64" customFormat="1"/>
    <row r="1274" s="64" customFormat="1"/>
    <row r="1275" s="64" customFormat="1"/>
    <row r="1276" s="64" customFormat="1"/>
    <row r="1277" s="64" customFormat="1"/>
    <row r="1278" s="64" customFormat="1"/>
    <row r="1279" s="64" customFormat="1"/>
    <row r="1280" s="64" customFormat="1"/>
    <row r="1281" s="64" customFormat="1"/>
    <row r="1282" s="64" customFormat="1"/>
    <row r="1283" s="64" customFormat="1"/>
    <row r="1284" s="64" customFormat="1"/>
    <row r="1285" s="64" customFormat="1"/>
    <row r="1286" s="64" customFormat="1"/>
    <row r="1287" s="64" customFormat="1"/>
    <row r="1288" s="64" customFormat="1"/>
    <row r="1289" s="64" customFormat="1"/>
    <row r="1290" s="64" customFormat="1"/>
    <row r="1291" s="64" customFormat="1"/>
    <row r="1292" s="64" customFormat="1"/>
    <row r="1293" s="64" customFormat="1"/>
    <row r="1294" s="64" customFormat="1"/>
    <row r="1295" s="64" customFormat="1"/>
    <row r="1296" s="64" customFormat="1"/>
    <row r="1297" s="64" customFormat="1"/>
    <row r="1298" s="64" customFormat="1"/>
    <row r="1299" s="64" customFormat="1"/>
    <row r="1300" s="64" customFormat="1"/>
    <row r="1301" s="64" customFormat="1"/>
    <row r="1302" s="64" customFormat="1"/>
    <row r="1303" s="64" customFormat="1"/>
    <row r="1304" s="64" customFormat="1"/>
    <row r="1305" s="64" customFormat="1"/>
    <row r="1306" s="64" customFormat="1"/>
    <row r="1307" s="64" customFormat="1"/>
    <row r="1308" s="64" customFormat="1"/>
    <row r="1309" s="64" customFormat="1"/>
    <row r="1310" s="64" customFormat="1"/>
    <row r="1311" s="64" customFormat="1"/>
    <row r="1312" s="64" customFormat="1"/>
    <row r="1313" s="64" customFormat="1"/>
    <row r="1314" s="64" customFormat="1"/>
    <row r="1315" s="64" customFormat="1"/>
    <row r="1316" s="64" customFormat="1"/>
    <row r="1317" s="64" customFormat="1"/>
    <row r="1318" s="64" customFormat="1"/>
    <row r="1319" s="64" customFormat="1"/>
    <row r="1320" s="64" customFormat="1"/>
    <row r="1321" s="64" customFormat="1"/>
    <row r="1322" s="64" customFormat="1"/>
    <row r="1323" s="64" customFormat="1"/>
    <row r="1324" s="64" customFormat="1"/>
    <row r="1325" s="64" customFormat="1"/>
    <row r="1326" s="64" customFormat="1"/>
    <row r="1327" s="64" customFormat="1"/>
    <row r="1328" s="64" customFormat="1"/>
    <row r="1329" s="64" customFormat="1"/>
    <row r="1330" s="64" customFormat="1"/>
    <row r="1331" s="64" customFormat="1"/>
    <row r="1332" s="64" customFormat="1"/>
    <row r="1333" s="64" customFormat="1"/>
    <row r="1334" s="64" customFormat="1"/>
    <row r="1335" s="64" customFormat="1"/>
    <row r="1336" s="64" customFormat="1"/>
    <row r="1337" s="64" customFormat="1"/>
    <row r="1338" s="64" customFormat="1"/>
    <row r="1339" s="64" customFormat="1"/>
    <row r="1340" s="64" customFormat="1"/>
    <row r="1341" s="64" customFormat="1"/>
    <row r="1342" s="64" customFormat="1"/>
    <row r="1343" s="64" customFormat="1"/>
    <row r="1344" s="64" customFormat="1"/>
    <row r="1345" s="64" customFormat="1"/>
    <row r="1346" s="64" customFormat="1"/>
    <row r="1347" s="64" customFormat="1"/>
    <row r="1348" s="64" customFormat="1"/>
    <row r="1349" s="64" customFormat="1"/>
    <row r="1350" s="64" customFormat="1"/>
    <row r="1351" s="64" customFormat="1"/>
    <row r="1352" s="64" customFormat="1"/>
    <row r="1353" s="64" customFormat="1"/>
    <row r="1354" s="64" customFormat="1"/>
    <row r="1355" s="64" customFormat="1"/>
    <row r="1356" s="64" customFormat="1"/>
    <row r="1357" s="64" customFormat="1"/>
    <row r="1358" s="64" customFormat="1"/>
    <row r="1359" s="64" customFormat="1"/>
    <row r="1360" s="64" customFormat="1"/>
    <row r="1361" s="64" customFormat="1"/>
    <row r="1362" s="64" customFormat="1"/>
    <row r="1363" s="64" customFormat="1"/>
    <row r="1364" s="64" customFormat="1"/>
    <row r="1365" s="64" customFormat="1"/>
    <row r="1366" s="64" customFormat="1"/>
    <row r="1367" s="64" customFormat="1"/>
    <row r="1368" s="64" customFormat="1"/>
    <row r="1369" s="64" customFormat="1"/>
    <row r="1370" s="64" customFormat="1"/>
    <row r="1371" s="64" customFormat="1"/>
    <row r="1372" s="64" customFormat="1"/>
    <row r="1373" s="64" customFormat="1"/>
    <row r="1374" s="64" customFormat="1"/>
    <row r="1375" s="64" customFormat="1"/>
    <row r="1376" s="64" customFormat="1"/>
    <row r="1377" spans="2:63" s="64" customFormat="1"/>
    <row r="1378" spans="2:63" s="64" customFormat="1"/>
    <row r="1379" spans="2:63" s="64" customFormat="1"/>
    <row r="1380" spans="2:63" s="64" customFormat="1"/>
    <row r="1381" spans="2:63" s="64" customFormat="1"/>
    <row r="1382" spans="2:63" s="64" customFormat="1"/>
    <row r="1383" spans="2:63" s="64" customFormat="1"/>
    <row r="1384" spans="2:63" s="64" customFormat="1"/>
    <row r="1385" spans="2:63" s="64" customFormat="1"/>
    <row r="1386" spans="2:63" s="64" customFormat="1"/>
    <row r="1387" spans="2:63" s="64" customFormat="1"/>
    <row r="1388" spans="2:63" s="64" customFormat="1"/>
    <row r="1389" spans="2:63" s="64" customFormat="1"/>
    <row r="1390" spans="2:63" s="64" customFormat="1"/>
    <row r="1391" spans="2:63" s="64" customFormat="1"/>
    <row r="1392" spans="2:63" s="64" customFormat="1">
      <c r="B1392" s="4"/>
      <c r="C1392" s="4"/>
      <c r="D1392" s="4"/>
      <c r="E1392" s="4"/>
      <c r="F1392" s="4"/>
      <c r="G1392" s="4"/>
      <c r="H1392" s="4"/>
      <c r="I1392" s="4"/>
      <c r="J1392" s="4"/>
      <c r="K1392" s="4"/>
      <c r="L1392" s="4"/>
      <c r="M1392" s="4"/>
      <c r="N1392" s="4"/>
      <c r="O1392" s="4"/>
      <c r="P1392" s="4"/>
      <c r="Q1392" s="4"/>
      <c r="R1392" s="4"/>
      <c r="S1392" s="4"/>
      <c r="T1392" s="4"/>
      <c r="U1392" s="4"/>
      <c r="V1392" s="4"/>
      <c r="W1392" s="4"/>
      <c r="X1392" s="4"/>
      <c r="Y1392" s="4"/>
      <c r="Z1392" s="4"/>
      <c r="AA1392" s="4"/>
      <c r="AB1392" s="4"/>
      <c r="AC1392" s="4"/>
      <c r="AD1392" s="4"/>
      <c r="AE1392" s="4"/>
      <c r="AF1392" s="4"/>
      <c r="AG1392" s="4"/>
      <c r="AH1392" s="4"/>
      <c r="AI1392" s="4"/>
      <c r="AJ1392" s="4"/>
      <c r="AK1392" s="4"/>
      <c r="AL1392" s="4"/>
      <c r="AM1392" s="4"/>
      <c r="AN1392" s="4"/>
      <c r="AO1392" s="4"/>
      <c r="AP1392" s="4"/>
      <c r="AQ1392" s="4"/>
      <c r="AR1392" s="4"/>
      <c r="AS1392" s="4"/>
      <c r="AT1392" s="4"/>
      <c r="AU1392" s="4"/>
      <c r="AV1392" s="4"/>
      <c r="AW1392" s="4"/>
      <c r="AX1392" s="4"/>
      <c r="AY1392" s="4"/>
      <c r="AZ1392" s="4"/>
      <c r="BA1392" s="4"/>
      <c r="BB1392" s="4"/>
      <c r="BC1392" s="4"/>
      <c r="BD1392" s="4"/>
      <c r="BE1392" s="4"/>
      <c r="BF1392" s="4"/>
      <c r="BG1392" s="4"/>
      <c r="BH1392" s="4"/>
      <c r="BI1392" s="4"/>
      <c r="BJ1392" s="4"/>
      <c r="BK1392" s="4"/>
    </row>
    <row r="1393" spans="2:63" s="64" customFormat="1">
      <c r="B1393" s="4"/>
      <c r="C1393" s="4"/>
      <c r="D1393" s="4"/>
      <c r="E1393" s="4"/>
      <c r="F1393" s="4"/>
      <c r="G1393" s="4"/>
      <c r="H1393" s="4"/>
      <c r="I1393" s="4"/>
      <c r="J1393" s="4"/>
      <c r="K1393" s="4"/>
      <c r="L1393" s="4"/>
      <c r="M1393" s="4"/>
      <c r="N1393" s="4"/>
      <c r="O1393" s="4"/>
      <c r="P1393" s="4"/>
      <c r="Q1393" s="4"/>
      <c r="R1393" s="4"/>
      <c r="S1393" s="4"/>
      <c r="T1393" s="4"/>
      <c r="U1393" s="4"/>
      <c r="V1393" s="4"/>
      <c r="W1393" s="4"/>
      <c r="X1393" s="4"/>
      <c r="Y1393" s="4"/>
      <c r="Z1393" s="4"/>
      <c r="AA1393" s="4"/>
      <c r="AB1393" s="4"/>
      <c r="AC1393" s="4"/>
      <c r="AD1393" s="4"/>
      <c r="AE1393" s="4"/>
      <c r="AF1393" s="4"/>
      <c r="AG1393" s="4"/>
      <c r="AH1393" s="4"/>
      <c r="AI1393" s="4"/>
      <c r="AJ1393" s="4"/>
      <c r="AK1393" s="4"/>
      <c r="AL1393" s="4"/>
      <c r="AM1393" s="4"/>
      <c r="AN1393" s="4"/>
      <c r="AO1393" s="4"/>
      <c r="AP1393" s="4"/>
      <c r="AQ1393" s="4"/>
      <c r="AR1393" s="4"/>
      <c r="AS1393" s="4"/>
      <c r="AT1393" s="4"/>
      <c r="AU1393" s="4"/>
      <c r="AV1393" s="4"/>
      <c r="AW1393" s="4"/>
      <c r="AX1393" s="4"/>
      <c r="AY1393" s="4"/>
      <c r="AZ1393" s="4"/>
      <c r="BA1393" s="4"/>
      <c r="BB1393" s="4"/>
      <c r="BC1393" s="4"/>
      <c r="BD1393" s="4"/>
      <c r="BE1393" s="4"/>
      <c r="BF1393" s="4"/>
      <c r="BG1393" s="4"/>
      <c r="BH1393" s="4"/>
      <c r="BI1393" s="4"/>
      <c r="BJ1393" s="4"/>
      <c r="BK1393" s="4"/>
    </row>
    <row r="1394" spans="2:63" s="64" customFormat="1">
      <c r="B1394" s="4"/>
      <c r="C1394" s="4"/>
      <c r="D1394" s="4"/>
      <c r="E1394" s="4"/>
      <c r="F1394" s="4"/>
      <c r="G1394" s="4"/>
      <c r="H1394" s="4"/>
      <c r="I1394" s="4"/>
      <c r="J1394" s="4"/>
      <c r="K1394" s="4"/>
      <c r="L1394" s="4"/>
      <c r="M1394" s="4"/>
      <c r="N1394" s="4"/>
      <c r="O1394" s="4"/>
      <c r="P1394" s="4"/>
      <c r="Q1394" s="4"/>
      <c r="R1394" s="4"/>
      <c r="S1394" s="4"/>
      <c r="T1394" s="4"/>
      <c r="U1394" s="4"/>
      <c r="V1394" s="4"/>
      <c r="W1394" s="4"/>
      <c r="X1394" s="4"/>
      <c r="Y1394" s="4"/>
      <c r="Z1394" s="4"/>
      <c r="AA1394" s="4"/>
      <c r="AB1394" s="4"/>
      <c r="AC1394" s="4"/>
      <c r="AD1394" s="4"/>
      <c r="AE1394" s="4"/>
      <c r="AF1394" s="4"/>
      <c r="AG1394" s="4"/>
      <c r="AH1394" s="4"/>
      <c r="AI1394" s="4"/>
      <c r="AJ1394" s="4"/>
      <c r="AK1394" s="4"/>
      <c r="AL1394" s="4"/>
      <c r="AM1394" s="4"/>
      <c r="AN1394" s="4"/>
      <c r="AO1394" s="4"/>
      <c r="AP1394" s="4"/>
      <c r="AQ1394" s="4"/>
      <c r="AR1394" s="4"/>
      <c r="AS1394" s="4"/>
      <c r="AT1394" s="4"/>
      <c r="AU1394" s="4"/>
      <c r="AV1394" s="4"/>
      <c r="AW1394" s="4"/>
      <c r="AX1394" s="4"/>
      <c r="AY1394" s="4"/>
      <c r="AZ1394" s="4"/>
      <c r="BA1394" s="4"/>
      <c r="BB1394" s="4"/>
      <c r="BC1394" s="4"/>
      <c r="BD1394" s="4"/>
      <c r="BE1394" s="4"/>
      <c r="BF1394" s="4"/>
      <c r="BG1394" s="4"/>
      <c r="BH1394" s="4"/>
      <c r="BI1394" s="4"/>
      <c r="BJ1394" s="4"/>
      <c r="BK1394" s="4"/>
    </row>
    <row r="1395" spans="2:63" s="64" customFormat="1">
      <c r="B1395" s="4"/>
      <c r="C1395" s="4"/>
      <c r="D1395" s="4"/>
      <c r="E1395" s="4"/>
      <c r="F1395" s="4"/>
      <c r="G1395" s="4"/>
      <c r="H1395" s="4"/>
      <c r="I1395" s="4"/>
      <c r="J1395" s="4"/>
      <c r="K1395" s="4"/>
      <c r="L1395" s="4"/>
      <c r="M1395" s="4"/>
      <c r="N1395" s="4"/>
      <c r="O1395" s="4"/>
      <c r="P1395" s="4"/>
      <c r="Q1395" s="4"/>
      <c r="R1395" s="4"/>
      <c r="S1395" s="4"/>
      <c r="T1395" s="4"/>
      <c r="U1395" s="4"/>
      <c r="V1395" s="4"/>
      <c r="W1395" s="4"/>
      <c r="X1395" s="4"/>
      <c r="Y1395" s="4"/>
      <c r="Z1395" s="4"/>
      <c r="AA1395" s="4"/>
      <c r="AB1395" s="4"/>
      <c r="AC1395" s="4"/>
      <c r="AD1395" s="4"/>
      <c r="AE1395" s="4"/>
      <c r="AF1395" s="4"/>
      <c r="AG1395" s="4"/>
      <c r="AH1395" s="4"/>
      <c r="AI1395" s="4"/>
      <c r="AJ1395" s="4"/>
      <c r="AK1395" s="4"/>
      <c r="AL1395" s="4"/>
      <c r="AM1395" s="4"/>
      <c r="AN1395" s="4"/>
      <c r="AO1395" s="4"/>
      <c r="AP1395" s="4"/>
      <c r="AQ1395" s="4"/>
      <c r="AR1395" s="4"/>
      <c r="AS1395" s="4"/>
      <c r="AT1395" s="4"/>
      <c r="AU1395" s="4"/>
      <c r="AV1395" s="4"/>
      <c r="AW1395" s="4"/>
      <c r="AX1395" s="4"/>
      <c r="AY1395" s="4"/>
      <c r="AZ1395" s="4"/>
      <c r="BA1395" s="4"/>
      <c r="BB1395" s="4"/>
      <c r="BC1395" s="4"/>
      <c r="BD1395" s="4"/>
      <c r="BE1395" s="4"/>
      <c r="BF1395" s="4"/>
      <c r="BG1395" s="4"/>
      <c r="BH1395" s="4"/>
      <c r="BI1395" s="4"/>
      <c r="BJ1395" s="4"/>
      <c r="BK1395" s="4"/>
    </row>
    <row r="1396" spans="2:63" s="64" customFormat="1">
      <c r="B1396" s="4"/>
      <c r="C1396" s="4"/>
      <c r="D1396" s="4"/>
      <c r="E1396" s="4"/>
      <c r="F1396" s="4"/>
      <c r="G1396" s="4"/>
      <c r="H1396" s="4"/>
      <c r="I1396" s="4"/>
      <c r="J1396" s="4"/>
      <c r="K1396" s="4"/>
      <c r="L1396" s="4"/>
      <c r="M1396" s="4"/>
      <c r="N1396" s="4"/>
      <c r="O1396" s="4"/>
      <c r="P1396" s="4"/>
      <c r="Q1396" s="4"/>
      <c r="R1396" s="4"/>
      <c r="S1396" s="4"/>
      <c r="T1396" s="4"/>
      <c r="U1396" s="4"/>
      <c r="V1396" s="4"/>
      <c r="W1396" s="4"/>
      <c r="X1396" s="4"/>
      <c r="Y1396" s="4"/>
      <c r="Z1396" s="4"/>
      <c r="AA1396" s="4"/>
      <c r="AB1396" s="4"/>
      <c r="AC1396" s="4"/>
      <c r="AD1396" s="4"/>
      <c r="AE1396" s="4"/>
      <c r="AF1396" s="4"/>
      <c r="AG1396" s="4"/>
      <c r="AH1396" s="4"/>
      <c r="AI1396" s="4"/>
      <c r="AJ1396" s="4"/>
      <c r="AK1396" s="4"/>
      <c r="AL1396" s="4"/>
      <c r="AM1396" s="4"/>
      <c r="AN1396" s="4"/>
      <c r="AO1396" s="4"/>
      <c r="AP1396" s="4"/>
      <c r="AQ1396" s="4"/>
      <c r="AR1396" s="4"/>
      <c r="AS1396" s="4"/>
      <c r="AT1396" s="4"/>
      <c r="AU1396" s="4"/>
      <c r="AV1396" s="4"/>
      <c r="AW1396" s="4"/>
      <c r="AX1396" s="4"/>
      <c r="AY1396" s="4"/>
      <c r="AZ1396" s="4"/>
      <c r="BA1396" s="4"/>
      <c r="BB1396" s="4"/>
      <c r="BC1396" s="4"/>
      <c r="BD1396" s="4"/>
      <c r="BE1396" s="4"/>
      <c r="BF1396" s="4"/>
      <c r="BG1396" s="4"/>
      <c r="BH1396" s="4"/>
      <c r="BI1396" s="4"/>
      <c r="BJ1396" s="4"/>
      <c r="BK1396" s="4"/>
    </row>
    <row r="1397" spans="2:63" s="64" customFormat="1">
      <c r="B1397" s="4"/>
      <c r="C1397" s="4"/>
      <c r="D1397" s="4"/>
      <c r="E1397" s="4"/>
      <c r="F1397" s="4"/>
      <c r="G1397" s="4"/>
      <c r="H1397" s="4"/>
      <c r="I1397" s="4"/>
      <c r="J1397" s="4"/>
      <c r="K1397" s="4"/>
      <c r="L1397" s="4"/>
      <c r="M1397" s="4"/>
      <c r="N1397" s="4"/>
      <c r="O1397" s="4"/>
      <c r="P1397" s="4"/>
      <c r="Q1397" s="4"/>
      <c r="R1397" s="4"/>
      <c r="S1397" s="4"/>
      <c r="T1397" s="4"/>
      <c r="U1397" s="4"/>
      <c r="V1397" s="4"/>
      <c r="W1397" s="4"/>
      <c r="X1397" s="4"/>
      <c r="Y1397" s="4"/>
      <c r="Z1397" s="4"/>
      <c r="AA1397" s="4"/>
      <c r="AB1397" s="4"/>
      <c r="AC1397" s="4"/>
      <c r="AD1397" s="4"/>
      <c r="AE1397" s="4"/>
      <c r="AF1397" s="4"/>
      <c r="AG1397" s="4"/>
      <c r="AH1397" s="4"/>
      <c r="AI1397" s="4"/>
      <c r="AJ1397" s="4"/>
      <c r="AK1397" s="4"/>
      <c r="AL1397" s="4"/>
      <c r="AM1397" s="4"/>
      <c r="AN1397" s="4"/>
      <c r="AO1397" s="4"/>
      <c r="AP1397" s="4"/>
      <c r="AQ1397" s="4"/>
      <c r="AR1397" s="4"/>
      <c r="AS1397" s="4"/>
      <c r="AT1397" s="4"/>
      <c r="AU1397" s="4"/>
      <c r="AV1397" s="4"/>
      <c r="AW1397" s="4"/>
      <c r="AX1397" s="4"/>
      <c r="AY1397" s="4"/>
      <c r="AZ1397" s="4"/>
      <c r="BA1397" s="4"/>
      <c r="BB1397" s="4"/>
      <c r="BC1397" s="4"/>
      <c r="BD1397" s="4"/>
      <c r="BE1397" s="4"/>
      <c r="BF1397" s="4"/>
      <c r="BG1397" s="4"/>
      <c r="BH1397" s="4"/>
      <c r="BI1397" s="4"/>
      <c r="BJ1397" s="4"/>
      <c r="BK1397" s="4"/>
    </row>
    <row r="1398" spans="2:63" s="64" customFormat="1">
      <c r="B1398" s="4"/>
      <c r="C1398" s="4"/>
      <c r="D1398" s="4"/>
      <c r="E1398" s="4"/>
      <c r="F1398" s="4"/>
      <c r="G1398" s="4"/>
      <c r="H1398" s="4"/>
      <c r="I1398" s="4"/>
      <c r="J1398" s="4"/>
      <c r="K1398" s="4"/>
      <c r="L1398" s="4"/>
      <c r="M1398" s="4"/>
      <c r="N1398" s="4"/>
      <c r="O1398" s="4"/>
      <c r="P1398" s="4"/>
      <c r="Q1398" s="4"/>
      <c r="R1398" s="4"/>
      <c r="S1398" s="4"/>
      <c r="T1398" s="4"/>
      <c r="U1398" s="4"/>
      <c r="V1398" s="4"/>
      <c r="W1398" s="4"/>
      <c r="X1398" s="4"/>
      <c r="Y1398" s="4"/>
      <c r="Z1398" s="4"/>
      <c r="AA1398" s="4"/>
      <c r="AB1398" s="4"/>
      <c r="AC1398" s="4"/>
      <c r="AD1398" s="4"/>
      <c r="AE1398" s="4"/>
      <c r="AF1398" s="4"/>
      <c r="AG1398" s="4"/>
      <c r="AH1398" s="4"/>
      <c r="AI1398" s="4"/>
      <c r="AJ1398" s="4"/>
      <c r="AK1398" s="4"/>
      <c r="AL1398" s="4"/>
      <c r="AM1398" s="4"/>
      <c r="AN1398" s="4"/>
      <c r="AO1398" s="4"/>
      <c r="AP1398" s="4"/>
      <c r="AQ1398" s="4"/>
      <c r="AR1398" s="4"/>
      <c r="AS1398" s="4"/>
      <c r="AT1398" s="4"/>
      <c r="AU1398" s="4"/>
      <c r="AV1398" s="4"/>
      <c r="AW1398" s="4"/>
      <c r="AX1398" s="4"/>
      <c r="AY1398" s="4"/>
      <c r="AZ1398" s="4"/>
      <c r="BA1398" s="4"/>
      <c r="BB1398" s="4"/>
      <c r="BC1398" s="4"/>
      <c r="BD1398" s="4"/>
      <c r="BE1398" s="4"/>
      <c r="BF1398" s="4"/>
      <c r="BG1398" s="4"/>
      <c r="BH1398" s="4"/>
      <c r="BI1398" s="4"/>
      <c r="BJ1398" s="4"/>
      <c r="BK1398" s="4"/>
    </row>
    <row r="1399" spans="2:63" s="64" customFormat="1">
      <c r="B1399" s="4"/>
      <c r="C1399" s="4"/>
      <c r="D1399" s="4"/>
      <c r="E1399" s="4"/>
      <c r="F1399" s="4"/>
      <c r="G1399" s="4"/>
      <c r="H1399" s="4"/>
      <c r="I1399" s="4"/>
      <c r="J1399" s="4"/>
      <c r="K1399" s="4"/>
      <c r="L1399" s="4"/>
      <c r="M1399" s="4"/>
      <c r="N1399" s="4"/>
      <c r="O1399" s="4"/>
      <c r="P1399" s="4"/>
      <c r="Q1399" s="4"/>
      <c r="R1399" s="4"/>
      <c r="S1399" s="4"/>
      <c r="T1399" s="4"/>
      <c r="U1399" s="4"/>
      <c r="V1399" s="4"/>
      <c r="W1399" s="4"/>
      <c r="X1399" s="4"/>
      <c r="Y1399" s="4"/>
      <c r="Z1399" s="4"/>
      <c r="AA1399" s="4"/>
      <c r="AB1399" s="4"/>
      <c r="AC1399" s="4"/>
      <c r="AD1399" s="4"/>
      <c r="AE1399" s="4"/>
      <c r="AF1399" s="4"/>
      <c r="AG1399" s="4"/>
      <c r="AH1399" s="4"/>
      <c r="AI1399" s="4"/>
      <c r="AJ1399" s="4"/>
      <c r="AK1399" s="4"/>
      <c r="AL1399" s="4"/>
      <c r="AM1399" s="4"/>
      <c r="AN1399" s="4"/>
      <c r="AO1399" s="4"/>
      <c r="AP1399" s="4"/>
      <c r="AQ1399" s="4"/>
      <c r="AR1399" s="4"/>
      <c r="AS1399" s="4"/>
      <c r="AT1399" s="4"/>
      <c r="AU1399" s="4"/>
      <c r="AV1399" s="4"/>
      <c r="AW1399" s="4"/>
      <c r="AX1399" s="4"/>
      <c r="AY1399" s="4"/>
      <c r="AZ1399" s="4"/>
      <c r="BA1399" s="4"/>
      <c r="BB1399" s="4"/>
      <c r="BC1399" s="4"/>
      <c r="BD1399" s="4"/>
      <c r="BE1399" s="4"/>
      <c r="BF1399" s="4"/>
      <c r="BG1399" s="4"/>
      <c r="BH1399" s="4"/>
      <c r="BI1399" s="4"/>
      <c r="BJ1399" s="4"/>
      <c r="BK1399" s="4"/>
    </row>
    <row r="1400" spans="2:63" s="64" customFormat="1">
      <c r="B1400" s="4"/>
      <c r="C1400" s="4"/>
      <c r="D1400" s="4"/>
      <c r="E1400" s="4"/>
      <c r="F1400" s="4"/>
      <c r="G1400" s="4"/>
      <c r="H1400" s="4"/>
      <c r="I1400" s="4"/>
      <c r="J1400" s="4"/>
      <c r="K1400" s="4"/>
      <c r="L1400" s="4"/>
      <c r="M1400" s="4"/>
      <c r="N1400" s="4"/>
      <c r="O1400" s="4"/>
      <c r="P1400" s="4"/>
      <c r="Q1400" s="4"/>
      <c r="R1400" s="4"/>
      <c r="S1400" s="4"/>
      <c r="T1400" s="4"/>
      <c r="U1400" s="4"/>
      <c r="V1400" s="4"/>
      <c r="W1400" s="4"/>
      <c r="X1400" s="4"/>
      <c r="Y1400" s="4"/>
      <c r="Z1400" s="4"/>
      <c r="AA1400" s="4"/>
      <c r="AB1400" s="4"/>
      <c r="AC1400" s="4"/>
      <c r="AD1400" s="4"/>
      <c r="AE1400" s="4"/>
      <c r="AF1400" s="4"/>
      <c r="AG1400" s="4"/>
      <c r="AH1400" s="4"/>
      <c r="AI1400" s="4"/>
      <c r="AJ1400" s="4"/>
      <c r="AK1400" s="4"/>
      <c r="AL1400" s="4"/>
      <c r="AM1400" s="4"/>
      <c r="AN1400" s="4"/>
      <c r="AO1400" s="4"/>
      <c r="AP1400" s="4"/>
      <c r="AQ1400" s="4"/>
      <c r="AR1400" s="4"/>
      <c r="AS1400" s="4"/>
      <c r="AT1400" s="4"/>
      <c r="AU1400" s="4"/>
      <c r="AV1400" s="4"/>
      <c r="AW1400" s="4"/>
      <c r="AX1400" s="4"/>
      <c r="AY1400" s="4"/>
      <c r="AZ1400" s="4"/>
      <c r="BA1400" s="4"/>
      <c r="BB1400" s="4"/>
      <c r="BC1400" s="4"/>
      <c r="BD1400" s="4"/>
      <c r="BE1400" s="4"/>
      <c r="BF1400" s="4"/>
      <c r="BG1400" s="4"/>
      <c r="BH1400" s="4"/>
      <c r="BI1400" s="4"/>
      <c r="BJ1400" s="4"/>
      <c r="BK1400" s="4"/>
    </row>
    <row r="1401" spans="2:63" s="64" customFormat="1">
      <c r="B1401" s="4"/>
      <c r="C1401" s="4"/>
      <c r="D1401" s="4"/>
      <c r="E1401" s="4"/>
      <c r="F1401" s="4"/>
      <c r="G1401" s="4"/>
      <c r="H1401" s="4"/>
      <c r="I1401" s="4"/>
      <c r="J1401" s="4"/>
      <c r="K1401" s="4"/>
      <c r="L1401" s="4"/>
      <c r="M1401" s="4"/>
      <c r="N1401" s="4"/>
      <c r="O1401" s="4"/>
      <c r="P1401" s="4"/>
      <c r="Q1401" s="4"/>
      <c r="R1401" s="4"/>
      <c r="S1401" s="4"/>
      <c r="T1401" s="4"/>
      <c r="U1401" s="4"/>
      <c r="V1401" s="4"/>
      <c r="W1401" s="4"/>
      <c r="X1401" s="4"/>
      <c r="Y1401" s="4"/>
      <c r="Z1401" s="4"/>
      <c r="AA1401" s="4"/>
      <c r="AB1401" s="4"/>
      <c r="AC1401" s="4"/>
      <c r="AD1401" s="4"/>
      <c r="AE1401" s="4"/>
      <c r="AF1401" s="4"/>
      <c r="AG1401" s="4"/>
      <c r="AH1401" s="4"/>
      <c r="AI1401" s="4"/>
      <c r="AJ1401" s="4"/>
      <c r="AK1401" s="4"/>
      <c r="AL1401" s="4"/>
      <c r="AM1401" s="4"/>
      <c r="AN1401" s="4"/>
      <c r="AO1401" s="4"/>
      <c r="AP1401" s="4"/>
      <c r="AQ1401" s="4"/>
      <c r="AR1401" s="4"/>
      <c r="AS1401" s="4"/>
      <c r="AT1401" s="4"/>
      <c r="AU1401" s="4"/>
      <c r="AV1401" s="4"/>
      <c r="AW1401" s="4"/>
      <c r="AX1401" s="4"/>
      <c r="AY1401" s="4"/>
      <c r="AZ1401" s="4"/>
      <c r="BA1401" s="4"/>
      <c r="BB1401" s="4"/>
      <c r="BC1401" s="4"/>
      <c r="BD1401" s="4"/>
      <c r="BE1401" s="4"/>
      <c r="BF1401" s="4"/>
      <c r="BG1401" s="4"/>
      <c r="BH1401" s="4"/>
      <c r="BI1401" s="4"/>
      <c r="BJ1401" s="4"/>
      <c r="BK1401" s="4"/>
    </row>
    <row r="1402" spans="2:63" s="64" customFormat="1">
      <c r="B1402" s="4"/>
      <c r="C1402" s="4"/>
      <c r="D1402" s="4"/>
      <c r="E1402" s="4"/>
      <c r="F1402" s="4"/>
      <c r="G1402" s="4"/>
      <c r="H1402" s="4"/>
      <c r="I1402" s="4"/>
      <c r="J1402" s="4"/>
      <c r="K1402" s="4"/>
      <c r="L1402" s="4"/>
      <c r="M1402" s="4"/>
      <c r="N1402" s="4"/>
      <c r="O1402" s="4"/>
      <c r="P1402" s="4"/>
      <c r="Q1402" s="4"/>
      <c r="R1402" s="4"/>
      <c r="S1402" s="4"/>
      <c r="T1402" s="4"/>
      <c r="U1402" s="4"/>
      <c r="V1402" s="4"/>
      <c r="W1402" s="4"/>
      <c r="X1402" s="4"/>
      <c r="Y1402" s="4"/>
      <c r="Z1402" s="4"/>
      <c r="AA1402" s="4"/>
      <c r="AB1402" s="4"/>
      <c r="AC1402" s="4"/>
      <c r="AD1402" s="4"/>
      <c r="AE1402" s="4"/>
      <c r="AF1402" s="4"/>
      <c r="AG1402" s="4"/>
      <c r="AH1402" s="4"/>
      <c r="AI1402" s="4"/>
      <c r="AJ1402" s="4"/>
      <c r="AK1402" s="4"/>
      <c r="AL1402" s="4"/>
      <c r="AM1402" s="4"/>
      <c r="AN1402" s="4"/>
      <c r="AO1402" s="4"/>
      <c r="AP1402" s="4"/>
      <c r="AQ1402" s="4"/>
      <c r="AR1402" s="4"/>
      <c r="AS1402" s="4"/>
      <c r="AT1402" s="4"/>
      <c r="AU1402" s="4"/>
      <c r="AV1402" s="4"/>
      <c r="AW1402" s="4"/>
      <c r="AX1402" s="4"/>
      <c r="AY1402" s="4"/>
      <c r="AZ1402" s="4"/>
      <c r="BA1402" s="4"/>
      <c r="BB1402" s="4"/>
      <c r="BC1402" s="4"/>
      <c r="BD1402" s="4"/>
      <c r="BE1402" s="4"/>
      <c r="BF1402" s="4"/>
      <c r="BG1402" s="4"/>
      <c r="BH1402" s="4"/>
      <c r="BI1402" s="4"/>
      <c r="BJ1402" s="4"/>
      <c r="BK1402" s="4"/>
    </row>
    <row r="1403" spans="2:63" s="64" customFormat="1">
      <c r="B1403" s="4"/>
      <c r="C1403" s="4"/>
      <c r="D1403" s="4"/>
      <c r="E1403" s="4"/>
      <c r="F1403" s="4"/>
      <c r="G1403" s="4"/>
      <c r="H1403" s="4"/>
      <c r="I1403" s="4"/>
      <c r="J1403" s="4"/>
      <c r="K1403" s="4"/>
      <c r="L1403" s="4"/>
      <c r="M1403" s="4"/>
      <c r="N1403" s="4"/>
      <c r="O1403" s="4"/>
      <c r="P1403" s="4"/>
      <c r="Q1403" s="4"/>
      <c r="R1403" s="4"/>
      <c r="S1403" s="4"/>
      <c r="T1403" s="4"/>
      <c r="U1403" s="4"/>
      <c r="V1403" s="4"/>
      <c r="W1403" s="4"/>
      <c r="X1403" s="4"/>
      <c r="Y1403" s="4"/>
      <c r="Z1403" s="4"/>
      <c r="AA1403" s="4"/>
      <c r="AB1403" s="4"/>
      <c r="AC1403" s="4"/>
      <c r="AD1403" s="4"/>
      <c r="AE1403" s="4"/>
      <c r="AF1403" s="4"/>
      <c r="AG1403" s="4"/>
      <c r="AH1403" s="4"/>
      <c r="AI1403" s="4"/>
      <c r="AJ1403" s="4"/>
      <c r="AK1403" s="4"/>
      <c r="AL1403" s="4"/>
      <c r="AM1403" s="4"/>
      <c r="AN1403" s="4"/>
      <c r="AO1403" s="4"/>
      <c r="AP1403" s="4"/>
      <c r="AQ1403" s="4"/>
      <c r="AR1403" s="4"/>
      <c r="AS1403" s="4"/>
      <c r="AT1403" s="4"/>
      <c r="AU1403" s="4"/>
      <c r="AV1403" s="4"/>
      <c r="AW1403" s="4"/>
      <c r="AX1403" s="4"/>
      <c r="AY1403" s="4"/>
      <c r="AZ1403" s="4"/>
      <c r="BA1403" s="4"/>
      <c r="BB1403" s="4"/>
      <c r="BC1403" s="4"/>
      <c r="BD1403" s="4"/>
      <c r="BE1403" s="4"/>
      <c r="BF1403" s="4"/>
      <c r="BG1403" s="4"/>
      <c r="BH1403" s="4"/>
      <c r="BI1403" s="4"/>
      <c r="BJ1403" s="4"/>
      <c r="BK1403" s="4"/>
    </row>
    <row r="1404" spans="2:63" s="64" customFormat="1">
      <c r="B1404" s="4"/>
      <c r="C1404" s="4"/>
      <c r="D1404" s="4"/>
      <c r="E1404" s="4"/>
      <c r="F1404" s="4"/>
      <c r="G1404" s="4"/>
      <c r="H1404" s="4"/>
      <c r="I1404" s="4"/>
      <c r="J1404" s="4"/>
      <c r="K1404" s="4"/>
      <c r="L1404" s="4"/>
      <c r="M1404" s="4"/>
      <c r="N1404" s="4"/>
      <c r="O1404" s="4"/>
      <c r="P1404" s="4"/>
      <c r="Q1404" s="4"/>
      <c r="R1404" s="4"/>
      <c r="S1404" s="4"/>
      <c r="T1404" s="4"/>
      <c r="U1404" s="4"/>
      <c r="V1404" s="4"/>
      <c r="W1404" s="4"/>
      <c r="X1404" s="4"/>
      <c r="Y1404" s="4"/>
      <c r="Z1404" s="4"/>
      <c r="AA1404" s="4"/>
      <c r="AB1404" s="4"/>
      <c r="AC1404" s="4"/>
      <c r="AD1404" s="4"/>
      <c r="AE1404" s="4"/>
      <c r="AF1404" s="4"/>
      <c r="AG1404" s="4"/>
      <c r="AH1404" s="4"/>
      <c r="AI1404" s="4"/>
      <c r="AJ1404" s="4"/>
      <c r="AK1404" s="4"/>
      <c r="AL1404" s="4"/>
      <c r="AM1404" s="4"/>
      <c r="AN1404" s="4"/>
      <c r="AO1404" s="4"/>
      <c r="AP1404" s="4"/>
      <c r="AQ1404" s="4"/>
      <c r="AR1404" s="4"/>
      <c r="AS1404" s="4"/>
      <c r="AT1404" s="4"/>
      <c r="AU1404" s="4"/>
      <c r="AV1404" s="4"/>
      <c r="AW1404" s="4"/>
      <c r="AX1404" s="4"/>
      <c r="AY1404" s="4"/>
      <c r="AZ1404" s="4"/>
      <c r="BA1404" s="4"/>
      <c r="BB1404" s="4"/>
      <c r="BC1404" s="4"/>
      <c r="BD1404" s="4"/>
      <c r="BE1404" s="4"/>
      <c r="BF1404" s="4"/>
      <c r="BG1404" s="4"/>
      <c r="BH1404" s="4"/>
      <c r="BI1404" s="4"/>
      <c r="BJ1404" s="4"/>
      <c r="BK1404" s="4"/>
    </row>
    <row r="1405" spans="2:63" s="64" customFormat="1">
      <c r="B1405" s="4"/>
      <c r="C1405" s="4"/>
      <c r="D1405" s="4"/>
      <c r="E1405" s="4"/>
      <c r="F1405" s="4"/>
      <c r="G1405" s="4"/>
      <c r="H1405" s="4"/>
      <c r="I1405" s="4"/>
      <c r="J1405" s="4"/>
      <c r="K1405" s="4"/>
      <c r="L1405" s="4"/>
      <c r="M1405" s="4"/>
      <c r="N1405" s="4"/>
      <c r="O1405" s="4"/>
      <c r="P1405" s="4"/>
      <c r="Q1405" s="4"/>
      <c r="R1405" s="4"/>
      <c r="S1405" s="4"/>
      <c r="T1405" s="4"/>
      <c r="U1405" s="4"/>
      <c r="V1405" s="4"/>
      <c r="W1405" s="4"/>
      <c r="X1405" s="4"/>
      <c r="Y1405" s="4"/>
      <c r="Z1405" s="4"/>
      <c r="AA1405" s="4"/>
      <c r="AB1405" s="4"/>
      <c r="AC1405" s="4"/>
      <c r="AD1405" s="4"/>
      <c r="AE1405" s="4"/>
      <c r="AF1405" s="4"/>
      <c r="AG1405" s="4"/>
      <c r="AH1405" s="4"/>
      <c r="AI1405" s="4"/>
      <c r="AJ1405" s="4"/>
      <c r="AK1405" s="4"/>
      <c r="AL1405" s="4"/>
      <c r="AM1405" s="4"/>
      <c r="AN1405" s="4"/>
      <c r="AO1405" s="4"/>
      <c r="AP1405" s="4"/>
      <c r="AQ1405" s="4"/>
      <c r="AR1405" s="4"/>
      <c r="AS1405" s="4"/>
      <c r="AT1405" s="4"/>
      <c r="AU1405" s="4"/>
      <c r="AV1405" s="4"/>
      <c r="AW1405" s="4"/>
      <c r="AX1405" s="4"/>
      <c r="AY1405" s="4"/>
      <c r="AZ1405" s="4"/>
      <c r="BA1405" s="4"/>
      <c r="BB1405" s="4"/>
      <c r="BC1405" s="4"/>
      <c r="BD1405" s="4"/>
      <c r="BE1405" s="4"/>
      <c r="BF1405" s="4"/>
      <c r="BG1405" s="4"/>
      <c r="BH1405" s="4"/>
      <c r="BI1405" s="4"/>
      <c r="BJ1405" s="4"/>
      <c r="BK1405" s="4"/>
    </row>
    <row r="1406" spans="2:63" s="64" customFormat="1">
      <c r="B1406" s="4"/>
      <c r="C1406" s="4"/>
      <c r="D1406" s="4"/>
      <c r="E1406" s="4"/>
      <c r="F1406" s="4"/>
      <c r="G1406" s="4"/>
      <c r="H1406" s="4"/>
      <c r="I1406" s="4"/>
      <c r="J1406" s="4"/>
      <c r="K1406" s="4"/>
      <c r="L1406" s="4"/>
      <c r="M1406" s="4"/>
      <c r="N1406" s="4"/>
      <c r="O1406" s="4"/>
      <c r="P1406" s="4"/>
      <c r="Q1406" s="4"/>
      <c r="R1406" s="4"/>
      <c r="S1406" s="4"/>
      <c r="T1406" s="4"/>
      <c r="U1406" s="4"/>
      <c r="V1406" s="4"/>
      <c r="W1406" s="4"/>
      <c r="X1406" s="4"/>
      <c r="Y1406" s="4"/>
      <c r="Z1406" s="4"/>
      <c r="AA1406" s="4"/>
      <c r="AB1406" s="4"/>
      <c r="AC1406" s="4"/>
      <c r="AD1406" s="4"/>
      <c r="AE1406" s="4"/>
      <c r="AF1406" s="4"/>
      <c r="AG1406" s="4"/>
      <c r="AH1406" s="4"/>
      <c r="AI1406" s="4"/>
      <c r="AJ1406" s="4"/>
      <c r="AK1406" s="4"/>
      <c r="AL1406" s="4"/>
      <c r="AM1406" s="4"/>
      <c r="AN1406" s="4"/>
      <c r="AO1406" s="4"/>
      <c r="AP1406" s="4"/>
      <c r="AQ1406" s="4"/>
      <c r="AR1406" s="4"/>
      <c r="AS1406" s="4"/>
      <c r="AT1406" s="4"/>
      <c r="AU1406" s="4"/>
      <c r="AV1406" s="4"/>
      <c r="AW1406" s="4"/>
      <c r="AX1406" s="4"/>
      <c r="AY1406" s="4"/>
      <c r="AZ1406" s="4"/>
      <c r="BA1406" s="4"/>
      <c r="BB1406" s="4"/>
      <c r="BC1406" s="4"/>
      <c r="BD1406" s="4"/>
      <c r="BE1406" s="4"/>
      <c r="BF1406" s="4"/>
      <c r="BG1406" s="4"/>
      <c r="BH1406" s="4"/>
      <c r="BI1406" s="4"/>
      <c r="BJ1406" s="4"/>
      <c r="BK1406" s="4"/>
    </row>
    <row r="1407" spans="2:63" s="64" customFormat="1">
      <c r="B1407" s="4"/>
      <c r="C1407" s="4"/>
      <c r="D1407" s="4"/>
      <c r="E1407" s="4"/>
      <c r="F1407" s="4"/>
      <c r="G1407" s="4"/>
      <c r="H1407" s="4"/>
      <c r="I1407" s="4"/>
      <c r="J1407" s="4"/>
      <c r="K1407" s="4"/>
      <c r="L1407" s="4"/>
      <c r="M1407" s="4"/>
      <c r="N1407" s="4"/>
      <c r="O1407" s="4"/>
      <c r="P1407" s="4"/>
      <c r="Q1407" s="4"/>
      <c r="R1407" s="4"/>
      <c r="S1407" s="4"/>
      <c r="T1407" s="4"/>
      <c r="U1407" s="4"/>
      <c r="V1407" s="4"/>
      <c r="W1407" s="4"/>
      <c r="X1407" s="4"/>
      <c r="Y1407" s="4"/>
      <c r="Z1407" s="4"/>
      <c r="AA1407" s="4"/>
      <c r="AB1407" s="4"/>
      <c r="AC1407" s="4"/>
      <c r="AD1407" s="4"/>
      <c r="AE1407" s="4"/>
      <c r="AF1407" s="4"/>
      <c r="AG1407" s="4"/>
      <c r="AH1407" s="4"/>
      <c r="AI1407" s="4"/>
      <c r="AJ1407" s="4"/>
      <c r="AK1407" s="4"/>
      <c r="AL1407" s="4"/>
      <c r="AM1407" s="4"/>
      <c r="AN1407" s="4"/>
      <c r="AO1407" s="4"/>
      <c r="AP1407" s="4"/>
      <c r="AQ1407" s="4"/>
      <c r="AR1407" s="4"/>
      <c r="AS1407" s="4"/>
      <c r="AT1407" s="4"/>
      <c r="AU1407" s="4"/>
      <c r="AV1407" s="4"/>
      <c r="AW1407" s="4"/>
      <c r="AX1407" s="4"/>
      <c r="AY1407" s="4"/>
      <c r="AZ1407" s="4"/>
      <c r="BA1407" s="4"/>
      <c r="BB1407" s="4"/>
      <c r="BC1407" s="4"/>
      <c r="BD1407" s="4"/>
      <c r="BE1407" s="4"/>
      <c r="BF1407" s="4"/>
      <c r="BG1407" s="4"/>
      <c r="BH1407" s="4"/>
      <c r="BI1407" s="4"/>
      <c r="BJ1407" s="4"/>
      <c r="BK1407" s="4"/>
    </row>
    <row r="1408" spans="2:63" s="64" customFormat="1">
      <c r="B1408" s="4"/>
      <c r="C1408" s="4"/>
      <c r="D1408" s="4"/>
      <c r="E1408" s="4"/>
      <c r="F1408" s="4"/>
      <c r="G1408" s="4"/>
      <c r="H1408" s="4"/>
      <c r="I1408" s="4"/>
      <c r="J1408" s="4"/>
      <c r="K1408" s="4"/>
      <c r="L1408" s="4"/>
      <c r="M1408" s="4"/>
      <c r="N1408" s="4"/>
      <c r="O1408" s="4"/>
      <c r="P1408" s="4"/>
      <c r="Q1408" s="4"/>
      <c r="R1408" s="4"/>
      <c r="S1408" s="4"/>
      <c r="T1408" s="4"/>
      <c r="U1408" s="4"/>
      <c r="V1408" s="4"/>
      <c r="W1408" s="4"/>
      <c r="X1408" s="4"/>
      <c r="Y1408" s="4"/>
      <c r="Z1408" s="4"/>
      <c r="AA1408" s="4"/>
      <c r="AB1408" s="4"/>
      <c r="AC1408" s="4"/>
      <c r="AD1408" s="4"/>
      <c r="AE1408" s="4"/>
      <c r="AF1408" s="4"/>
      <c r="AG1408" s="4"/>
      <c r="AH1408" s="4"/>
      <c r="AI1408" s="4"/>
      <c r="AJ1408" s="4"/>
      <c r="AK1408" s="4"/>
      <c r="AL1408" s="4"/>
      <c r="AM1408" s="4"/>
      <c r="AN1408" s="4"/>
      <c r="AO1408" s="4"/>
      <c r="AP1408" s="4"/>
      <c r="AQ1408" s="4"/>
      <c r="AR1408" s="4"/>
      <c r="AS1408" s="4"/>
      <c r="AT1408" s="4"/>
      <c r="AU1408" s="4"/>
      <c r="AV1408" s="4"/>
      <c r="AW1408" s="4"/>
      <c r="AX1408" s="4"/>
      <c r="AY1408" s="4"/>
      <c r="AZ1408" s="4"/>
      <c r="BA1408" s="4"/>
      <c r="BB1408" s="4"/>
      <c r="BC1408" s="4"/>
      <c r="BD1408" s="4"/>
      <c r="BE1408" s="4"/>
      <c r="BF1408" s="4"/>
      <c r="BG1408" s="4"/>
      <c r="BH1408" s="4"/>
      <c r="BI1408" s="4"/>
      <c r="BJ1408" s="4"/>
      <c r="BK1408" s="4"/>
    </row>
    <row r="1409" spans="1:87">
      <c r="A1409" s="64"/>
      <c r="BL1409" s="64"/>
      <c r="BM1409" s="64"/>
      <c r="BN1409" s="64"/>
      <c r="BO1409" s="64"/>
      <c r="BP1409" s="64"/>
      <c r="BQ1409" s="64"/>
      <c r="BR1409" s="64"/>
      <c r="BS1409" s="64"/>
      <c r="BT1409" s="64"/>
      <c r="BU1409" s="64"/>
      <c r="BV1409" s="64"/>
      <c r="BW1409" s="64"/>
      <c r="BX1409" s="64"/>
      <c r="BY1409" s="64"/>
      <c r="BZ1409" s="64"/>
      <c r="CA1409" s="64"/>
      <c r="CB1409" s="64"/>
      <c r="CC1409" s="64"/>
      <c r="CD1409" s="64"/>
      <c r="CE1409" s="64"/>
      <c r="CF1409" s="64"/>
      <c r="CG1409" s="64"/>
      <c r="CH1409" s="64"/>
      <c r="CI1409" s="64"/>
    </row>
    <row r="1410" spans="1:87">
      <c r="BL1410" s="64"/>
      <c r="BM1410" s="64"/>
      <c r="BN1410" s="64"/>
      <c r="BO1410" s="64"/>
      <c r="BP1410" s="64"/>
      <c r="BQ1410" s="64"/>
      <c r="BR1410" s="64"/>
      <c r="BS1410" s="64"/>
      <c r="BT1410" s="64"/>
      <c r="BU1410" s="64"/>
      <c r="BV1410" s="64"/>
      <c r="BW1410" s="64"/>
      <c r="BX1410" s="64"/>
      <c r="BY1410" s="64"/>
      <c r="BZ1410" s="64"/>
      <c r="CA1410" s="64"/>
      <c r="CB1410" s="64"/>
      <c r="CC1410" s="64"/>
      <c r="CD1410" s="64"/>
      <c r="CE1410" s="64"/>
      <c r="CF1410" s="64"/>
      <c r="CG1410" s="64"/>
      <c r="CH1410" s="64"/>
      <c r="CI1410" s="64"/>
    </row>
    <row r="1411" spans="1:87">
      <c r="BL1411" s="64"/>
      <c r="BM1411" s="64"/>
      <c r="BN1411" s="64"/>
      <c r="BO1411" s="64"/>
      <c r="BP1411" s="64"/>
      <c r="BQ1411" s="64"/>
      <c r="BR1411" s="64"/>
      <c r="BS1411" s="64"/>
      <c r="BT1411" s="64"/>
      <c r="BU1411" s="64"/>
      <c r="BV1411" s="64"/>
      <c r="BW1411" s="64"/>
      <c r="BX1411" s="64"/>
      <c r="BY1411" s="64"/>
      <c r="BZ1411" s="64"/>
      <c r="CA1411" s="64"/>
      <c r="CB1411" s="64"/>
      <c r="CC1411" s="64"/>
      <c r="CD1411" s="64"/>
      <c r="CE1411" s="64"/>
      <c r="CF1411" s="64"/>
      <c r="CG1411" s="64"/>
      <c r="CH1411" s="64"/>
      <c r="CI1411" s="64"/>
    </row>
    <row r="1412" spans="1:87">
      <c r="BL1412" s="64"/>
      <c r="BM1412" s="64"/>
      <c r="BN1412" s="64"/>
      <c r="BO1412" s="64"/>
      <c r="BP1412" s="64"/>
      <c r="BQ1412" s="64"/>
      <c r="BR1412" s="64"/>
      <c r="BS1412" s="64"/>
      <c r="BT1412" s="64"/>
      <c r="BU1412" s="64"/>
      <c r="BV1412" s="64"/>
      <c r="BW1412" s="64"/>
      <c r="BX1412" s="64"/>
      <c r="BY1412" s="64"/>
      <c r="BZ1412" s="64"/>
      <c r="CA1412" s="64"/>
      <c r="CB1412" s="64"/>
      <c r="CC1412" s="64"/>
      <c r="CD1412" s="64"/>
      <c r="CE1412" s="64"/>
      <c r="CF1412" s="64"/>
      <c r="CG1412" s="64"/>
      <c r="CH1412" s="64"/>
      <c r="CI1412" s="64"/>
    </row>
    <row r="1413" spans="1:87">
      <c r="BL1413" s="64"/>
      <c r="BM1413" s="64"/>
      <c r="BN1413" s="64"/>
      <c r="CI1413" s="64"/>
    </row>
    <row r="1414" spans="1:87">
      <c r="BL1414" s="64"/>
      <c r="CI1414" s="64"/>
    </row>
    <row r="1415" spans="1:87">
      <c r="BL1415" s="64"/>
      <c r="CI1415" s="64"/>
    </row>
    <row r="1416" spans="1:87">
      <c r="BL1416" s="64"/>
      <c r="CI1416" s="64"/>
    </row>
    <row r="1417" spans="1:87">
      <c r="BL1417" s="64"/>
      <c r="CI1417" s="64"/>
    </row>
    <row r="1418" spans="1:87">
      <c r="BL1418" s="64"/>
      <c r="CI1418" s="64"/>
    </row>
    <row r="1419" spans="1:87">
      <c r="BL1419" s="64"/>
      <c r="CI1419" s="64"/>
    </row>
    <row r="1420" spans="1:87">
      <c r="BL1420" s="64"/>
      <c r="CI1420" s="64"/>
    </row>
    <row r="1421" spans="1:87">
      <c r="BL1421" s="64"/>
      <c r="CI1421" s="64"/>
    </row>
    <row r="1422" spans="1:87">
      <c r="BL1422" s="64"/>
      <c r="CI1422" s="64"/>
    </row>
    <row r="1423" spans="1:87">
      <c r="BL1423" s="64"/>
      <c r="CI1423" s="64"/>
    </row>
    <row r="1424" spans="1:87">
      <c r="BL1424" s="64"/>
      <c r="CI1424" s="64"/>
    </row>
    <row r="1425" spans="64:87">
      <c r="BL1425" s="64"/>
      <c r="CI1425" s="64"/>
    </row>
    <row r="1426" spans="64:87">
      <c r="BL1426" s="64"/>
      <c r="CI1426" s="64"/>
    </row>
    <row r="1427" spans="64:87">
      <c r="CI1427" s="64"/>
    </row>
    <row r="1428" spans="64:87">
      <c r="CI1428" s="64"/>
    </row>
  </sheetData>
  <sheetProtection sheet="1"/>
  <mergeCells count="83">
    <mergeCell ref="AF23:AR23"/>
    <mergeCell ref="AS23:BK23"/>
    <mergeCell ref="A21:G21"/>
    <mergeCell ref="H21:AE21"/>
    <mergeCell ref="AF21:AR21"/>
    <mergeCell ref="AS21:BK21"/>
    <mergeCell ref="A22:G22"/>
    <mergeCell ref="H22:AE22"/>
    <mergeCell ref="AF22:AR22"/>
    <mergeCell ref="AS22:BK22"/>
    <mergeCell ref="BM16:CH16"/>
    <mergeCell ref="BM17:CH23"/>
    <mergeCell ref="A18:G18"/>
    <mergeCell ref="H18:AE18"/>
    <mergeCell ref="AF18:AR18"/>
    <mergeCell ref="AS18:BK18"/>
    <mergeCell ref="A19:G19"/>
    <mergeCell ref="H19:AE19"/>
    <mergeCell ref="AF19:AR19"/>
    <mergeCell ref="AS19:BK19"/>
    <mergeCell ref="A20:G20"/>
    <mergeCell ref="H20:AE20"/>
    <mergeCell ref="AF20:AR20"/>
    <mergeCell ref="AS20:BK20"/>
    <mergeCell ref="A23:G23"/>
    <mergeCell ref="H23:AE23"/>
    <mergeCell ref="A17:G17"/>
    <mergeCell ref="H17:AE17"/>
    <mergeCell ref="AF17:AR17"/>
    <mergeCell ref="AS17:BK17"/>
    <mergeCell ref="A16:G16"/>
    <mergeCell ref="H16:AE16"/>
    <mergeCell ref="AF16:AR16"/>
    <mergeCell ref="AS16:BK16"/>
    <mergeCell ref="CL11:CP11"/>
    <mergeCell ref="A12:AE13"/>
    <mergeCell ref="AF12:AR13"/>
    <mergeCell ref="AS12:BK13"/>
    <mergeCell ref="BM12:BN12"/>
    <mergeCell ref="CL12:CP12"/>
    <mergeCell ref="CL13:CP14"/>
    <mergeCell ref="BM11:CA11"/>
    <mergeCell ref="A14:G15"/>
    <mergeCell ref="H14:AE15"/>
    <mergeCell ref="AF14:AR15"/>
    <mergeCell ref="AS14:BK15"/>
    <mergeCell ref="CB11:CH11"/>
    <mergeCell ref="CB12:CH12"/>
    <mergeCell ref="BM13:BR13"/>
    <mergeCell ref="BS13:CH13"/>
    <mergeCell ref="E5:R6"/>
    <mergeCell ref="BM5:CH5"/>
    <mergeCell ref="AP6:BK7"/>
    <mergeCell ref="A7:G7"/>
    <mergeCell ref="H7:V7"/>
    <mergeCell ref="W7:Z7"/>
    <mergeCell ref="BM6:CD10"/>
    <mergeCell ref="CE9:CH9"/>
    <mergeCell ref="CE10:CH10"/>
    <mergeCell ref="A9:I9"/>
    <mergeCell ref="J9:Q9"/>
    <mergeCell ref="R9:V9"/>
    <mergeCell ref="A10:I10"/>
    <mergeCell ref="J10:Q10"/>
    <mergeCell ref="R10:V10"/>
    <mergeCell ref="AF10:AK10"/>
    <mergeCell ref="B3:V4"/>
    <mergeCell ref="W4:AD4"/>
    <mergeCell ref="AP4:BK4"/>
    <mergeCell ref="BL4:CH4"/>
    <mergeCell ref="AF1:BB2"/>
    <mergeCell ref="BM2:BQ3"/>
    <mergeCell ref="BR2:BU3"/>
    <mergeCell ref="BV2:BW3"/>
    <mergeCell ref="BX2:BY3"/>
    <mergeCell ref="BZ2:CA3"/>
    <mergeCell ref="CB2:CE3"/>
    <mergeCell ref="CF2:CH3"/>
    <mergeCell ref="BM70:BQ75"/>
    <mergeCell ref="BR70:BU75"/>
    <mergeCell ref="BV70:BY75"/>
    <mergeCell ref="BZ70:CC75"/>
    <mergeCell ref="CD70:CH75"/>
  </mergeCells>
  <phoneticPr fontId="2"/>
  <dataValidations count="1">
    <dataValidation type="list" allowBlank="1" showInputMessage="1" showErrorMessage="1" sqref="CB12:CH12" xr:uid="{3AE756E2-D153-4ADA-A871-F784CAFBAB55}">
      <formula1>"〇"</formula1>
    </dataValidation>
  </dataValidations>
  <printOptions horizontalCentered="1" verticalCentered="1"/>
  <pageMargins left="0.11811023622047245" right="0.11811023622047245" top="0.51181102362204722" bottom="0.19685039370078741" header="0.51181102362204722" footer="0.39370078740157483"/>
  <pageSetup paperSize="9" scale="76" orientation="landscape" horizontalDpi="300" verticalDpi="300" r:id="rId1"/>
  <headerFooter alignWithMargins="0">
    <oddFooter>&amp;R&amp;12※電子提出可</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B62F16-78F9-475B-9300-72DF26FD403A}">
  <sheetPr>
    <tabColor rgb="FF0070C0"/>
    <pageSetUpPr fitToPage="1"/>
  </sheetPr>
  <dimension ref="A1:DJ1459"/>
  <sheetViews>
    <sheetView showGridLines="0" zoomScaleNormal="100" zoomScaleSheetLayoutView="75" workbookViewId="0">
      <selection activeCell="B5" sqref="B5:V5"/>
    </sheetView>
  </sheetViews>
  <sheetFormatPr defaultColWidth="1.625" defaultRowHeight="13.5"/>
  <cols>
    <col min="1" max="4" width="2.625" style="4" customWidth="1"/>
    <col min="5" max="7" width="1.625" style="4" customWidth="1"/>
    <col min="8" max="8" width="2.875" style="4" customWidth="1"/>
    <col min="9" max="9" width="2" style="4" customWidth="1"/>
    <col min="10" max="10" width="1.625" style="4" customWidth="1"/>
    <col min="11" max="11" width="0.25" style="4" customWidth="1"/>
    <col min="12" max="12" width="1.5" style="4" customWidth="1"/>
    <col min="13" max="31" width="1.625" style="4" customWidth="1"/>
    <col min="32" max="32" width="2" style="4" customWidth="1"/>
    <col min="33" max="65" width="1.625" style="4" customWidth="1"/>
    <col min="66" max="66" width="1.875" style="4" customWidth="1"/>
    <col min="67" max="67" width="1.25" style="4" customWidth="1"/>
    <col min="68" max="68" width="1.125" style="4" customWidth="1"/>
    <col min="69" max="81" width="2.125" style="4" customWidth="1"/>
    <col min="82" max="82" width="1.125" style="4" customWidth="1"/>
    <col min="83" max="88" width="1.25" style="4" customWidth="1"/>
    <col min="89" max="89" width="1.625" style="4" customWidth="1"/>
    <col min="90" max="90" width="1.75" style="64" hidden="1" customWidth="1"/>
    <col min="91" max="93" width="6.25" style="64" customWidth="1"/>
    <col min="94" max="97" width="7.625" style="64" customWidth="1"/>
    <col min="98" max="101" width="8.25" style="64" customWidth="1"/>
    <col min="102" max="106" width="9" style="64" customWidth="1"/>
    <col min="107" max="119" width="8.25" style="64" customWidth="1"/>
    <col min="120" max="16384" width="1.625" style="64"/>
  </cols>
  <sheetData>
    <row r="1" spans="1:96" ht="14.25">
      <c r="CB1" s="445" t="s">
        <v>57</v>
      </c>
      <c r="CC1" s="445"/>
      <c r="CD1" s="446">
        <v>1</v>
      </c>
      <c r="CE1" s="446"/>
      <c r="CF1" s="446"/>
      <c r="CG1" s="446"/>
      <c r="CH1" s="446"/>
      <c r="CI1" s="446"/>
    </row>
    <row r="2" spans="1:96" ht="14.25" customHeight="1" thickBot="1">
      <c r="A2" s="62"/>
      <c r="B2" s="447" t="s">
        <v>32</v>
      </c>
      <c r="C2" s="447"/>
      <c r="D2" s="447"/>
      <c r="E2" s="447"/>
      <c r="F2" s="447"/>
      <c r="G2" s="447"/>
      <c r="H2" s="447"/>
      <c r="I2" s="447"/>
      <c r="J2" s="447"/>
      <c r="K2" s="447"/>
      <c r="L2" s="447"/>
      <c r="M2" s="447"/>
      <c r="N2" s="447"/>
      <c r="O2" s="447"/>
      <c r="P2" s="447"/>
      <c r="Q2" s="447"/>
      <c r="R2" s="447"/>
      <c r="S2" s="447"/>
      <c r="T2" s="447"/>
      <c r="U2" s="447"/>
      <c r="V2" s="447"/>
      <c r="W2" s="62"/>
      <c r="X2" s="62"/>
      <c r="Y2" s="62"/>
      <c r="Z2" s="62"/>
      <c r="AA2" s="62"/>
      <c r="AB2" s="62"/>
      <c r="AC2" s="62"/>
      <c r="AD2" s="62"/>
      <c r="AE2" s="62"/>
      <c r="AF2" s="448" t="s">
        <v>17</v>
      </c>
      <c r="AG2" s="448"/>
      <c r="AH2" s="448"/>
      <c r="AI2" s="448"/>
      <c r="AJ2" s="448"/>
      <c r="AK2" s="448"/>
      <c r="AL2" s="448"/>
      <c r="AM2" s="448"/>
      <c r="AN2" s="448"/>
      <c r="AO2" s="448"/>
      <c r="AP2" s="448"/>
      <c r="AQ2" s="448"/>
      <c r="AR2" s="448"/>
      <c r="AS2" s="448"/>
      <c r="AT2" s="448"/>
      <c r="AU2" s="448"/>
      <c r="AV2" s="448"/>
      <c r="AW2" s="448"/>
      <c r="AX2" s="448"/>
      <c r="AY2" s="448"/>
      <c r="AZ2" s="448"/>
      <c r="BA2" s="448"/>
      <c r="BB2" s="448"/>
      <c r="BC2" s="448"/>
      <c r="BD2" s="448"/>
      <c r="BE2" s="62"/>
      <c r="BF2" s="62"/>
      <c r="BG2" s="62"/>
      <c r="BH2" s="62"/>
      <c r="BI2" s="62"/>
      <c r="BJ2" s="62"/>
      <c r="BK2" s="62"/>
      <c r="BL2" s="62"/>
      <c r="BM2" s="62"/>
      <c r="BN2" s="62"/>
      <c r="BO2" s="62"/>
      <c r="BP2" s="62"/>
      <c r="BQ2" s="62"/>
      <c r="BR2" s="62"/>
      <c r="BS2" s="62"/>
      <c r="BT2" s="62"/>
      <c r="BU2" s="62"/>
      <c r="BV2" s="62"/>
      <c r="BW2" s="62"/>
      <c r="BX2" s="62"/>
      <c r="BY2" s="62"/>
      <c r="BZ2" s="62"/>
      <c r="CA2" s="62"/>
      <c r="CB2" s="62"/>
      <c r="CC2" s="62"/>
      <c r="CD2" s="62"/>
      <c r="CE2" s="62"/>
      <c r="CF2" s="62"/>
      <c r="CG2" s="62"/>
      <c r="CH2" s="62"/>
      <c r="CI2" s="62"/>
      <c r="CJ2" s="62"/>
      <c r="CK2" s="62"/>
    </row>
    <row r="3" spans="1:96" ht="14.25" customHeight="1" thickBot="1">
      <c r="A3" s="62"/>
      <c r="B3" s="447"/>
      <c r="C3" s="447"/>
      <c r="D3" s="447"/>
      <c r="E3" s="447"/>
      <c r="F3" s="447"/>
      <c r="G3" s="447"/>
      <c r="H3" s="447"/>
      <c r="I3" s="447"/>
      <c r="J3" s="447"/>
      <c r="K3" s="447"/>
      <c r="L3" s="447"/>
      <c r="M3" s="447"/>
      <c r="N3" s="447"/>
      <c r="O3" s="447"/>
      <c r="P3" s="447"/>
      <c r="Q3" s="447"/>
      <c r="R3" s="447"/>
      <c r="S3" s="447"/>
      <c r="T3" s="447"/>
      <c r="U3" s="447"/>
      <c r="V3" s="447"/>
      <c r="W3" s="62"/>
      <c r="X3" s="62"/>
      <c r="Y3" s="62"/>
      <c r="Z3" s="62"/>
      <c r="AA3" s="62"/>
      <c r="AB3" s="62"/>
      <c r="AC3" s="62"/>
      <c r="AD3" s="62"/>
      <c r="AE3" s="62"/>
      <c r="AF3" s="449"/>
      <c r="AG3" s="449"/>
      <c r="AH3" s="449"/>
      <c r="AI3" s="449"/>
      <c r="AJ3" s="449"/>
      <c r="AK3" s="449"/>
      <c r="AL3" s="449"/>
      <c r="AM3" s="449"/>
      <c r="AN3" s="449"/>
      <c r="AO3" s="449"/>
      <c r="AP3" s="449"/>
      <c r="AQ3" s="449"/>
      <c r="AR3" s="449"/>
      <c r="AS3" s="449"/>
      <c r="AT3" s="449"/>
      <c r="AU3" s="449"/>
      <c r="AV3" s="449"/>
      <c r="AW3" s="449"/>
      <c r="AX3" s="449"/>
      <c r="AY3" s="449"/>
      <c r="AZ3" s="449"/>
      <c r="BA3" s="449"/>
      <c r="BB3" s="449"/>
      <c r="BC3" s="449"/>
      <c r="BD3" s="449"/>
      <c r="BE3" s="62"/>
      <c r="BF3" s="62"/>
      <c r="BG3" s="62"/>
      <c r="BH3" s="62"/>
      <c r="BI3" s="62"/>
      <c r="BJ3" s="62"/>
      <c r="BK3" s="62"/>
      <c r="BL3" s="62"/>
      <c r="BM3" s="62"/>
      <c r="BN3" s="62"/>
      <c r="BO3" s="102" t="s">
        <v>13</v>
      </c>
      <c r="BP3" s="103"/>
      <c r="BQ3" s="103"/>
      <c r="BR3" s="103"/>
      <c r="BS3" s="103"/>
      <c r="BT3" s="106">
        <v>2026</v>
      </c>
      <c r="BU3" s="107"/>
      <c r="BV3" s="107"/>
      <c r="BW3" s="107"/>
      <c r="BX3" s="110" t="s">
        <v>14</v>
      </c>
      <c r="BY3" s="110"/>
      <c r="BZ3" s="107">
        <v>1</v>
      </c>
      <c r="CA3" s="107"/>
      <c r="CB3" s="110" t="s">
        <v>15</v>
      </c>
      <c r="CC3" s="110"/>
      <c r="CD3" s="107">
        <v>15</v>
      </c>
      <c r="CE3" s="107"/>
      <c r="CF3" s="107"/>
      <c r="CG3" s="107"/>
      <c r="CH3" s="110" t="s">
        <v>16</v>
      </c>
      <c r="CI3" s="110"/>
      <c r="CJ3" s="112"/>
      <c r="CK3" s="62"/>
    </row>
    <row r="4" spans="1:96" ht="15" thickTop="1" thickBot="1">
      <c r="A4" s="62"/>
      <c r="B4" s="447"/>
      <c r="C4" s="447"/>
      <c r="D4" s="447"/>
      <c r="E4" s="447"/>
      <c r="F4" s="447"/>
      <c r="G4" s="447"/>
      <c r="H4" s="447"/>
      <c r="I4" s="447"/>
      <c r="J4" s="447"/>
      <c r="K4" s="447"/>
      <c r="L4" s="447"/>
      <c r="M4" s="447"/>
      <c r="N4" s="447"/>
      <c r="O4" s="447"/>
      <c r="P4" s="447"/>
      <c r="Q4" s="447"/>
      <c r="R4" s="447"/>
      <c r="S4" s="447"/>
      <c r="T4" s="447"/>
      <c r="U4" s="447"/>
      <c r="V4" s="447"/>
      <c r="W4" s="62"/>
      <c r="X4" s="62"/>
      <c r="Y4" s="62"/>
      <c r="Z4" s="62"/>
      <c r="AA4" s="62"/>
      <c r="AB4" s="62"/>
      <c r="AC4" s="62"/>
      <c r="AD4" s="62"/>
      <c r="AE4" s="62"/>
      <c r="AF4" s="62"/>
      <c r="AG4" s="62"/>
      <c r="AH4" s="62"/>
      <c r="AI4" s="62"/>
      <c r="AJ4" s="62"/>
      <c r="AK4" s="62"/>
      <c r="AL4" s="62"/>
      <c r="AM4" s="62"/>
      <c r="AN4" s="62"/>
      <c r="AO4" s="62"/>
      <c r="AP4" s="62"/>
      <c r="AQ4" s="62"/>
      <c r="AR4" s="62"/>
      <c r="AS4" s="62"/>
      <c r="AT4" s="62"/>
      <c r="AU4" s="62"/>
      <c r="AV4" s="62"/>
      <c r="AW4" s="62"/>
      <c r="AX4" s="62"/>
      <c r="AY4" s="62"/>
      <c r="AZ4" s="62"/>
      <c r="BA4" s="62"/>
      <c r="BB4" s="62"/>
      <c r="BC4" s="62"/>
      <c r="BD4" s="62"/>
      <c r="BE4" s="62"/>
      <c r="BF4" s="62"/>
      <c r="BG4" s="62"/>
      <c r="BH4" s="62"/>
      <c r="BI4" s="62"/>
      <c r="BJ4" s="62"/>
      <c r="BK4" s="62"/>
      <c r="BL4" s="62"/>
      <c r="BM4" s="62"/>
      <c r="BN4" s="62"/>
      <c r="BO4" s="104"/>
      <c r="BP4" s="105"/>
      <c r="BQ4" s="105"/>
      <c r="BR4" s="105"/>
      <c r="BS4" s="105"/>
      <c r="BT4" s="108"/>
      <c r="BU4" s="109"/>
      <c r="BV4" s="109"/>
      <c r="BW4" s="109"/>
      <c r="BX4" s="111"/>
      <c r="BY4" s="111"/>
      <c r="BZ4" s="109"/>
      <c r="CA4" s="109"/>
      <c r="CB4" s="111"/>
      <c r="CC4" s="111"/>
      <c r="CD4" s="109"/>
      <c r="CE4" s="109"/>
      <c r="CF4" s="109"/>
      <c r="CG4" s="109"/>
      <c r="CH4" s="111"/>
      <c r="CI4" s="111"/>
      <c r="CJ4" s="113"/>
      <c r="CK4" s="62"/>
    </row>
    <row r="5" spans="1:96" ht="15" thickBot="1">
      <c r="A5" s="62"/>
      <c r="B5" s="109" t="s">
        <v>56</v>
      </c>
      <c r="C5" s="109"/>
      <c r="D5" s="109"/>
      <c r="E5" s="109"/>
      <c r="F5" s="109"/>
      <c r="G5" s="109"/>
      <c r="H5" s="109"/>
      <c r="I5" s="109"/>
      <c r="J5" s="109"/>
      <c r="K5" s="109"/>
      <c r="L5" s="109"/>
      <c r="M5" s="109"/>
      <c r="N5" s="109"/>
      <c r="O5" s="109"/>
      <c r="P5" s="109"/>
      <c r="Q5" s="109"/>
      <c r="R5" s="109"/>
      <c r="S5" s="109"/>
      <c r="T5" s="109"/>
      <c r="U5" s="109"/>
      <c r="V5" s="109"/>
      <c r="W5" s="444" t="s">
        <v>21</v>
      </c>
      <c r="X5" s="444"/>
      <c r="Y5" s="444"/>
      <c r="Z5" s="444"/>
      <c r="AA5" s="444"/>
      <c r="AB5" s="444"/>
      <c r="AC5" s="444"/>
      <c r="AD5" s="444"/>
      <c r="AE5" s="62"/>
      <c r="AF5" s="62"/>
      <c r="AG5" s="62"/>
      <c r="AH5" s="62"/>
      <c r="AI5" s="62"/>
      <c r="AJ5" s="62"/>
      <c r="AK5" s="62"/>
      <c r="AL5" s="62"/>
      <c r="AM5" s="62"/>
      <c r="AN5" s="62"/>
      <c r="AO5" s="62"/>
      <c r="AP5" s="99"/>
      <c r="AQ5" s="99"/>
      <c r="AR5" s="99"/>
      <c r="AS5" s="99"/>
      <c r="AT5" s="99"/>
      <c r="AU5" s="99"/>
      <c r="AV5" s="99"/>
      <c r="AW5" s="99"/>
      <c r="AX5" s="99"/>
      <c r="AY5" s="99"/>
      <c r="AZ5" s="99"/>
      <c r="BA5" s="99"/>
      <c r="BB5" s="99"/>
      <c r="BC5" s="99"/>
      <c r="BD5" s="99"/>
      <c r="BE5" s="99"/>
      <c r="BF5" s="99"/>
      <c r="BG5" s="99"/>
      <c r="BH5" s="99"/>
      <c r="BI5" s="99"/>
      <c r="BJ5" s="99"/>
      <c r="BK5" s="99"/>
      <c r="BL5" s="99"/>
      <c r="BM5" s="99"/>
      <c r="BN5" s="99"/>
      <c r="BO5" s="99"/>
      <c r="BP5" s="99"/>
      <c r="BQ5" s="99"/>
      <c r="BR5" s="99"/>
      <c r="BS5" s="99"/>
      <c r="BT5" s="99"/>
      <c r="BU5" s="99"/>
      <c r="BV5" s="99"/>
      <c r="BW5" s="99"/>
      <c r="BX5" s="99"/>
      <c r="BY5" s="99"/>
      <c r="BZ5" s="99"/>
      <c r="CA5" s="99"/>
      <c r="CB5" s="99"/>
      <c r="CC5" s="99"/>
      <c r="CD5" s="99"/>
      <c r="CE5" s="99"/>
      <c r="CF5" s="99"/>
      <c r="CG5" s="99"/>
      <c r="CH5" s="99"/>
      <c r="CI5" s="99"/>
      <c r="CJ5" s="99"/>
      <c r="CK5" s="62"/>
    </row>
    <row r="6" spans="1:96" ht="14.25">
      <c r="A6" s="62"/>
      <c r="B6" s="53"/>
      <c r="C6" s="53"/>
      <c r="D6" s="53"/>
      <c r="E6" s="60" t="s">
        <v>33</v>
      </c>
      <c r="F6" s="53"/>
      <c r="G6" s="53"/>
      <c r="H6" s="53"/>
      <c r="I6" s="53"/>
      <c r="J6" s="53"/>
      <c r="K6" s="53"/>
      <c r="L6" s="53"/>
      <c r="M6" s="53"/>
      <c r="N6" s="53"/>
      <c r="O6" s="53"/>
      <c r="P6" s="53"/>
      <c r="Q6" s="53"/>
      <c r="R6" s="53"/>
      <c r="S6" s="53"/>
      <c r="T6" s="53"/>
      <c r="U6" s="53"/>
      <c r="V6" s="53"/>
      <c r="W6" s="2"/>
      <c r="X6" s="2"/>
      <c r="Y6" s="2"/>
      <c r="Z6" s="81"/>
      <c r="AA6" s="81"/>
      <c r="AB6" s="81"/>
      <c r="AC6" s="81"/>
      <c r="AD6" s="81"/>
      <c r="AE6" s="62"/>
      <c r="AF6" s="62"/>
      <c r="AG6" s="62"/>
      <c r="AH6" s="62"/>
      <c r="AI6" s="62"/>
      <c r="AJ6" s="62"/>
      <c r="AK6" s="62"/>
      <c r="AL6" s="62"/>
      <c r="AM6" s="62"/>
      <c r="AN6" s="62"/>
      <c r="AO6" s="62"/>
      <c r="AP6" s="65"/>
      <c r="AQ6" s="65"/>
      <c r="AR6" s="65"/>
      <c r="AS6" s="65"/>
      <c r="AT6" s="65"/>
      <c r="AU6" s="65"/>
      <c r="AV6" s="65"/>
      <c r="AW6" s="65"/>
      <c r="AX6" s="65"/>
      <c r="AY6" s="65"/>
      <c r="AZ6" s="65"/>
      <c r="BA6" s="65"/>
      <c r="BB6" s="65"/>
      <c r="BC6" s="65"/>
      <c r="BD6" s="65"/>
      <c r="BE6" s="65"/>
      <c r="BF6" s="65"/>
      <c r="BG6" s="65"/>
      <c r="BH6" s="65"/>
      <c r="BI6" s="65"/>
      <c r="BJ6" s="65"/>
      <c r="BK6" s="65"/>
      <c r="BL6" s="65"/>
      <c r="BM6" s="65"/>
      <c r="BN6" s="65"/>
      <c r="BO6" s="115" t="s">
        <v>35</v>
      </c>
      <c r="BP6" s="116"/>
      <c r="BQ6" s="116"/>
      <c r="BR6" s="116"/>
      <c r="BS6" s="116"/>
      <c r="BT6" s="116"/>
      <c r="BU6" s="116"/>
      <c r="BV6" s="116"/>
      <c r="BW6" s="116"/>
      <c r="BX6" s="116"/>
      <c r="BY6" s="116"/>
      <c r="BZ6" s="116"/>
      <c r="CA6" s="116"/>
      <c r="CB6" s="116"/>
      <c r="CC6" s="116"/>
      <c r="CD6" s="116"/>
      <c r="CE6" s="116"/>
      <c r="CF6" s="116"/>
      <c r="CG6" s="116"/>
      <c r="CH6" s="116"/>
      <c r="CI6" s="116"/>
      <c r="CJ6" s="117"/>
      <c r="CK6" s="62"/>
    </row>
    <row r="7" spans="1:96" ht="9" customHeight="1">
      <c r="A7" s="62"/>
      <c r="B7" s="62"/>
      <c r="C7" s="62"/>
      <c r="D7" s="62"/>
      <c r="E7" s="62"/>
      <c r="F7" s="62"/>
      <c r="G7" s="62"/>
      <c r="H7" s="62"/>
      <c r="I7" s="62"/>
      <c r="J7" s="62"/>
      <c r="K7" s="62"/>
      <c r="L7" s="62"/>
      <c r="M7" s="62"/>
      <c r="N7" s="62"/>
      <c r="O7" s="62"/>
      <c r="P7" s="62"/>
      <c r="Q7" s="62"/>
      <c r="R7" s="62"/>
      <c r="S7" s="62"/>
      <c r="T7" s="62"/>
      <c r="U7" s="62"/>
      <c r="V7" s="62"/>
      <c r="W7" s="62"/>
      <c r="X7" s="62"/>
      <c r="Y7" s="62"/>
      <c r="Z7" s="62"/>
      <c r="AA7" s="62"/>
      <c r="AB7" s="62"/>
      <c r="AC7" s="62"/>
      <c r="AD7" s="62"/>
      <c r="AE7" s="62"/>
      <c r="AF7" s="62"/>
      <c r="AG7" s="62"/>
      <c r="AH7" s="62"/>
      <c r="AI7" s="62"/>
      <c r="AJ7" s="62"/>
      <c r="AK7" s="62"/>
      <c r="AL7" s="62"/>
      <c r="AM7" s="62"/>
      <c r="AN7" s="62"/>
      <c r="AO7" s="62"/>
      <c r="AP7" s="99"/>
      <c r="AQ7" s="99"/>
      <c r="AR7" s="99"/>
      <c r="AS7" s="99"/>
      <c r="AT7" s="99"/>
      <c r="AU7" s="99"/>
      <c r="AV7" s="99"/>
      <c r="AW7" s="99"/>
      <c r="AX7" s="99"/>
      <c r="AY7" s="99"/>
      <c r="AZ7" s="99"/>
      <c r="BA7" s="99"/>
      <c r="BB7" s="99"/>
      <c r="BC7" s="99"/>
      <c r="BD7" s="99"/>
      <c r="BE7" s="99"/>
      <c r="BF7" s="99"/>
      <c r="BG7" s="99"/>
      <c r="BH7" s="99"/>
      <c r="BI7" s="99"/>
      <c r="BJ7" s="99"/>
      <c r="BK7" s="99"/>
      <c r="BL7" s="99"/>
      <c r="BM7" s="99"/>
      <c r="BN7" s="62"/>
      <c r="BO7" s="126"/>
      <c r="BP7" s="127"/>
      <c r="BQ7" s="127"/>
      <c r="BR7" s="127"/>
      <c r="BS7" s="127"/>
      <c r="BT7" s="127"/>
      <c r="BU7" s="127"/>
      <c r="BV7" s="127"/>
      <c r="BW7" s="127"/>
      <c r="BX7" s="127"/>
      <c r="BY7" s="127"/>
      <c r="BZ7" s="127"/>
      <c r="CA7" s="127"/>
      <c r="CB7" s="127"/>
      <c r="CC7" s="127"/>
      <c r="CD7" s="127"/>
      <c r="CE7" s="127"/>
      <c r="CF7" s="127"/>
      <c r="CG7" s="66"/>
      <c r="CH7" s="66"/>
      <c r="CI7" s="66"/>
      <c r="CJ7" s="67"/>
      <c r="CK7" s="62"/>
    </row>
    <row r="8" spans="1:96" ht="27" customHeight="1" thickBot="1">
      <c r="A8" s="64"/>
      <c r="B8" s="64"/>
      <c r="C8" s="64"/>
      <c r="D8" s="64"/>
      <c r="E8" s="64"/>
      <c r="F8" s="64"/>
      <c r="G8" s="64"/>
      <c r="H8" s="64"/>
      <c r="I8" s="64"/>
      <c r="J8" s="64"/>
      <c r="K8" s="64"/>
      <c r="L8" s="64"/>
      <c r="M8" s="64"/>
      <c r="N8" s="64"/>
      <c r="O8" s="64"/>
      <c r="P8" s="64"/>
      <c r="Q8" s="64"/>
      <c r="R8" s="64"/>
      <c r="S8" s="64"/>
      <c r="T8" s="64"/>
      <c r="U8" s="64"/>
      <c r="V8" s="64"/>
      <c r="W8" s="68"/>
      <c r="X8" s="62"/>
      <c r="Y8" s="62"/>
      <c r="Z8" s="62"/>
      <c r="AA8" s="62"/>
      <c r="AB8" s="62"/>
      <c r="AC8" s="62"/>
      <c r="AD8" s="62"/>
      <c r="AE8" s="62"/>
      <c r="AF8" s="62"/>
      <c r="AG8" s="62"/>
      <c r="AH8" s="62"/>
      <c r="AI8" s="62"/>
      <c r="AJ8" s="62"/>
      <c r="AK8" s="62"/>
      <c r="AL8" s="62"/>
      <c r="AM8" s="62"/>
      <c r="AN8" s="62"/>
      <c r="AO8" s="62"/>
      <c r="AP8" s="99"/>
      <c r="AQ8" s="99"/>
      <c r="AR8" s="99"/>
      <c r="AS8" s="99"/>
      <c r="AT8" s="99"/>
      <c r="AU8" s="99"/>
      <c r="AV8" s="99"/>
      <c r="AW8" s="99"/>
      <c r="AX8" s="99"/>
      <c r="AY8" s="99"/>
      <c r="AZ8" s="99"/>
      <c r="BA8" s="99"/>
      <c r="BB8" s="99"/>
      <c r="BC8" s="99"/>
      <c r="BD8" s="99"/>
      <c r="BE8" s="99"/>
      <c r="BF8" s="99"/>
      <c r="BG8" s="99"/>
      <c r="BH8" s="99"/>
      <c r="BI8" s="99"/>
      <c r="BJ8" s="99"/>
      <c r="BK8" s="99"/>
      <c r="BL8" s="99"/>
      <c r="BM8" s="99"/>
      <c r="BN8" s="62"/>
      <c r="BO8" s="126"/>
      <c r="BP8" s="127"/>
      <c r="BQ8" s="127"/>
      <c r="BR8" s="127"/>
      <c r="BS8" s="127"/>
      <c r="BT8" s="127"/>
      <c r="BU8" s="127"/>
      <c r="BV8" s="127"/>
      <c r="BW8" s="127"/>
      <c r="BX8" s="127"/>
      <c r="BY8" s="127"/>
      <c r="BZ8" s="127"/>
      <c r="CA8" s="127"/>
      <c r="CB8" s="127"/>
      <c r="CC8" s="127"/>
      <c r="CD8" s="127"/>
      <c r="CE8" s="127"/>
      <c r="CF8" s="127"/>
      <c r="CG8" s="66"/>
      <c r="CH8" s="66"/>
      <c r="CI8" s="66"/>
      <c r="CJ8" s="67"/>
      <c r="CK8" s="62"/>
    </row>
    <row r="9" spans="1:96" ht="27" customHeight="1" thickBot="1">
      <c r="A9" s="118" t="s">
        <v>11</v>
      </c>
      <c r="B9" s="119"/>
      <c r="C9" s="119"/>
      <c r="D9" s="119"/>
      <c r="E9" s="119"/>
      <c r="F9" s="119"/>
      <c r="G9" s="120"/>
      <c r="H9" s="121">
        <f>BD65</f>
        <v>660000</v>
      </c>
      <c r="I9" s="122"/>
      <c r="J9" s="122"/>
      <c r="K9" s="122"/>
      <c r="L9" s="122"/>
      <c r="M9" s="122"/>
      <c r="N9" s="122"/>
      <c r="O9" s="122"/>
      <c r="P9" s="122"/>
      <c r="Q9" s="122"/>
      <c r="R9" s="122"/>
      <c r="S9" s="122"/>
      <c r="T9" s="122"/>
      <c r="U9" s="122"/>
      <c r="V9" s="123"/>
      <c r="W9" s="82" t="s">
        <v>43</v>
      </c>
      <c r="X9" s="62"/>
      <c r="Y9" s="62"/>
      <c r="Z9" s="62"/>
      <c r="AA9" s="62"/>
      <c r="AB9" s="62"/>
      <c r="AC9" s="62"/>
      <c r="AD9" s="62"/>
      <c r="AE9" s="62"/>
      <c r="AF9" s="62"/>
      <c r="AG9" s="62"/>
      <c r="AH9" s="62"/>
      <c r="AI9" s="62"/>
      <c r="AJ9" s="62"/>
      <c r="AK9" s="62"/>
      <c r="BJ9" s="65"/>
      <c r="BK9" s="65"/>
      <c r="BL9" s="65"/>
      <c r="BM9" s="65"/>
      <c r="BN9" s="65"/>
      <c r="BO9" s="126"/>
      <c r="BP9" s="127"/>
      <c r="BQ9" s="127"/>
      <c r="BR9" s="127"/>
      <c r="BS9" s="127"/>
      <c r="BT9" s="127"/>
      <c r="BU9" s="127"/>
      <c r="BV9" s="127"/>
      <c r="BW9" s="127"/>
      <c r="BX9" s="127"/>
      <c r="BY9" s="127"/>
      <c r="BZ9" s="127"/>
      <c r="CA9" s="127"/>
      <c r="CB9" s="127"/>
      <c r="CC9" s="127"/>
      <c r="CD9" s="127"/>
      <c r="CE9" s="127"/>
      <c r="CF9" s="127"/>
      <c r="CG9" s="66"/>
      <c r="CH9" s="66"/>
      <c r="CI9" s="66"/>
      <c r="CJ9" s="67"/>
      <c r="CK9" s="62"/>
    </row>
    <row r="10" spans="1:96" ht="27" customHeight="1" thickBot="1">
      <c r="A10" s="3"/>
      <c r="B10" s="3"/>
      <c r="C10" s="3"/>
      <c r="D10" s="3"/>
      <c r="E10" s="3"/>
      <c r="F10" s="3"/>
      <c r="G10" s="3"/>
      <c r="H10" s="7"/>
      <c r="I10" s="7"/>
      <c r="J10" s="7"/>
      <c r="K10" s="7"/>
      <c r="L10" s="7"/>
      <c r="M10" s="7"/>
      <c r="N10" s="69"/>
      <c r="O10" s="69"/>
      <c r="P10" s="69"/>
      <c r="Q10" s="69"/>
      <c r="R10" s="69"/>
      <c r="S10" s="69"/>
      <c r="T10" s="69"/>
      <c r="U10" s="69"/>
      <c r="V10" s="69"/>
      <c r="W10" s="68"/>
      <c r="X10" s="62"/>
      <c r="Y10" s="62"/>
      <c r="Z10" s="62"/>
      <c r="AA10" s="62"/>
      <c r="AB10" s="62"/>
      <c r="AC10" s="62"/>
      <c r="AD10" s="62"/>
      <c r="AE10" s="62"/>
      <c r="AF10" s="62"/>
      <c r="AG10" s="62"/>
      <c r="AH10" s="62"/>
      <c r="AI10" s="62"/>
      <c r="AJ10" s="62"/>
      <c r="AK10" s="62"/>
      <c r="AL10" s="62"/>
      <c r="AM10" s="62"/>
      <c r="AN10" s="62"/>
      <c r="AO10" s="62"/>
      <c r="AP10" s="65"/>
      <c r="AQ10" s="65"/>
      <c r="AR10" s="65"/>
      <c r="AS10" s="65"/>
      <c r="AT10" s="65"/>
      <c r="AU10" s="65"/>
      <c r="AV10" s="65"/>
      <c r="AW10" s="65"/>
      <c r="AX10" s="65"/>
      <c r="AY10" s="65"/>
      <c r="AZ10" s="65"/>
      <c r="BA10" s="65"/>
      <c r="BB10" s="65"/>
      <c r="BC10" s="65"/>
      <c r="BD10" s="65"/>
      <c r="BE10" s="65"/>
      <c r="BF10" s="65"/>
      <c r="BG10" s="65"/>
      <c r="BH10" s="65"/>
      <c r="BI10" s="65"/>
      <c r="BJ10" s="65"/>
      <c r="BK10" s="65"/>
      <c r="BL10" s="65"/>
      <c r="BM10" s="65"/>
      <c r="BN10" s="65"/>
      <c r="BO10" s="126"/>
      <c r="BP10" s="127"/>
      <c r="BQ10" s="127"/>
      <c r="BR10" s="127"/>
      <c r="BS10" s="127"/>
      <c r="BT10" s="127"/>
      <c r="BU10" s="127"/>
      <c r="BV10" s="127"/>
      <c r="BW10" s="127"/>
      <c r="BX10" s="127"/>
      <c r="BY10" s="127"/>
      <c r="BZ10" s="127"/>
      <c r="CA10" s="127"/>
      <c r="CB10" s="127"/>
      <c r="CC10" s="127"/>
      <c r="CD10" s="127"/>
      <c r="CE10" s="127"/>
      <c r="CF10" s="127"/>
      <c r="CG10" s="99"/>
      <c r="CH10" s="99"/>
      <c r="CI10" s="99"/>
      <c r="CJ10" s="130"/>
      <c r="CK10" s="62"/>
    </row>
    <row r="11" spans="1:96" ht="27" customHeight="1" thickBot="1">
      <c r="A11" s="118" t="s">
        <v>34</v>
      </c>
      <c r="B11" s="119"/>
      <c r="C11" s="119"/>
      <c r="D11" s="119"/>
      <c r="E11" s="119"/>
      <c r="F11" s="119"/>
      <c r="G11" s="120"/>
      <c r="H11" s="439" t="s">
        <v>44</v>
      </c>
      <c r="I11" s="439"/>
      <c r="J11" s="439"/>
      <c r="K11" s="439"/>
      <c r="L11" s="439"/>
      <c r="M11" s="439"/>
      <c r="N11" s="439"/>
      <c r="O11" s="439"/>
      <c r="P11" s="439"/>
      <c r="Q11" s="439"/>
      <c r="R11" s="439"/>
      <c r="S11" s="439"/>
      <c r="T11" s="439"/>
      <c r="U11" s="439"/>
      <c r="V11" s="440"/>
      <c r="W11" s="68"/>
      <c r="X11" s="441" t="s">
        <v>37</v>
      </c>
      <c r="Y11" s="441"/>
      <c r="Z11" s="441"/>
      <c r="AA11" s="441"/>
      <c r="AB11" s="441"/>
      <c r="AC11" s="441"/>
      <c r="AD11" s="441"/>
      <c r="AE11" s="441"/>
      <c r="AF11" s="442">
        <v>0.1</v>
      </c>
      <c r="AG11" s="443"/>
      <c r="AH11" s="443"/>
      <c r="AI11" s="443"/>
      <c r="AJ11" s="443"/>
      <c r="AK11" s="443"/>
      <c r="AL11" s="62"/>
      <c r="AM11" s="62"/>
      <c r="AN11" s="62"/>
      <c r="AO11" s="62"/>
      <c r="AP11" s="65"/>
      <c r="AQ11" s="65"/>
      <c r="AR11" s="65"/>
      <c r="AS11" s="65"/>
      <c r="AT11" s="65"/>
      <c r="AU11" s="65"/>
      <c r="AV11" s="65"/>
      <c r="AW11" s="65"/>
      <c r="AX11" s="65"/>
      <c r="AY11" s="65"/>
      <c r="AZ11" s="65"/>
      <c r="BA11" s="65"/>
      <c r="BB11" s="65"/>
      <c r="BC11" s="65"/>
      <c r="BD11" s="65"/>
      <c r="BE11" s="65"/>
      <c r="BF11" s="65"/>
      <c r="BG11" s="65"/>
      <c r="BH11" s="65"/>
      <c r="BI11" s="65"/>
      <c r="BJ11" s="65"/>
      <c r="BK11" s="65"/>
      <c r="BL11" s="65"/>
      <c r="BM11" s="65"/>
      <c r="BN11" s="65"/>
      <c r="BO11" s="128"/>
      <c r="BP11" s="129"/>
      <c r="BQ11" s="129"/>
      <c r="BR11" s="129"/>
      <c r="BS11" s="129"/>
      <c r="BT11" s="129"/>
      <c r="BU11" s="129"/>
      <c r="BV11" s="129"/>
      <c r="BW11" s="129"/>
      <c r="BX11" s="129"/>
      <c r="BY11" s="129"/>
      <c r="BZ11" s="129"/>
      <c r="CA11" s="129"/>
      <c r="CB11" s="129"/>
      <c r="CC11" s="129"/>
      <c r="CD11" s="129"/>
      <c r="CE11" s="129"/>
      <c r="CF11" s="129"/>
      <c r="CG11" s="131" t="s">
        <v>23</v>
      </c>
      <c r="CH11" s="131"/>
      <c r="CI11" s="131"/>
      <c r="CJ11" s="132"/>
      <c r="CK11" s="62"/>
      <c r="CN11" s="435" t="s">
        <v>30</v>
      </c>
      <c r="CO11" s="436"/>
      <c r="CP11" s="436"/>
      <c r="CQ11" s="436"/>
      <c r="CR11" s="437"/>
    </row>
    <row r="12" spans="1:96" ht="17.25" customHeight="1" thickBot="1">
      <c r="A12" s="11"/>
      <c r="B12" s="11"/>
      <c r="C12" s="11"/>
      <c r="D12" s="11"/>
      <c r="E12" s="11"/>
      <c r="F12" s="11"/>
      <c r="G12" s="11"/>
      <c r="H12" s="11"/>
      <c r="I12" s="7"/>
      <c r="J12" s="69"/>
      <c r="K12" s="69"/>
      <c r="L12" s="69"/>
      <c r="M12" s="69"/>
      <c r="N12" s="69"/>
      <c r="O12" s="69"/>
      <c r="P12" s="69"/>
      <c r="Q12" s="69"/>
      <c r="R12" s="69"/>
      <c r="S12" s="69"/>
      <c r="T12" s="69"/>
      <c r="U12" s="69"/>
      <c r="V12" s="69"/>
      <c r="W12" s="68"/>
      <c r="X12" s="62"/>
      <c r="Y12" s="62"/>
      <c r="Z12" s="62"/>
      <c r="AA12" s="62"/>
      <c r="AB12" s="62"/>
      <c r="AC12" s="62"/>
      <c r="AD12" s="62"/>
      <c r="AE12" s="62"/>
      <c r="AF12" s="62"/>
      <c r="AG12" s="62"/>
      <c r="AH12" s="62"/>
      <c r="AI12" s="62"/>
      <c r="AJ12" s="62"/>
      <c r="AK12" s="62"/>
      <c r="AL12" s="62"/>
      <c r="AM12" s="62"/>
      <c r="AN12" s="62"/>
      <c r="AO12" s="62"/>
      <c r="AP12" s="65"/>
      <c r="AQ12" s="65"/>
      <c r="AR12" s="65"/>
      <c r="AS12" s="65"/>
      <c r="AT12" s="65"/>
      <c r="AU12" s="65"/>
      <c r="AV12" s="65"/>
      <c r="AW12" s="65"/>
      <c r="AX12" s="65"/>
      <c r="AY12" s="65"/>
      <c r="AZ12" s="65"/>
      <c r="BA12" s="65"/>
      <c r="BB12" s="65"/>
      <c r="BC12" s="65"/>
      <c r="BD12" s="65"/>
      <c r="BE12" s="65"/>
      <c r="BF12" s="65"/>
      <c r="BG12" s="65"/>
      <c r="BH12" s="65"/>
      <c r="BI12" s="65"/>
      <c r="BJ12" s="65"/>
      <c r="BK12" s="65"/>
      <c r="BL12" s="65"/>
      <c r="BM12" s="65"/>
      <c r="BN12" s="65"/>
      <c r="BO12" s="169" t="s">
        <v>29</v>
      </c>
      <c r="BP12" s="170"/>
      <c r="BQ12" s="170"/>
      <c r="BR12" s="170"/>
      <c r="BS12" s="170"/>
      <c r="BT12" s="170"/>
      <c r="BU12" s="170"/>
      <c r="BV12" s="170"/>
      <c r="BW12" s="170"/>
      <c r="BX12" s="170"/>
      <c r="BY12" s="170"/>
      <c r="BZ12" s="170"/>
      <c r="CA12" s="170"/>
      <c r="CB12" s="170"/>
      <c r="CC12" s="170"/>
      <c r="CD12" s="195" t="s">
        <v>27</v>
      </c>
      <c r="CE12" s="170"/>
      <c r="CF12" s="170"/>
      <c r="CG12" s="170"/>
      <c r="CH12" s="170"/>
      <c r="CI12" s="170"/>
      <c r="CJ12" s="196"/>
      <c r="CK12" s="62"/>
      <c r="CN12" s="438">
        <v>1234567890123</v>
      </c>
      <c r="CO12" s="438"/>
      <c r="CP12" s="438"/>
      <c r="CQ12" s="438"/>
      <c r="CR12" s="438"/>
    </row>
    <row r="13" spans="1:96" ht="21" customHeight="1">
      <c r="A13" s="392" t="s">
        <v>62</v>
      </c>
      <c r="B13" s="393"/>
      <c r="C13" s="393"/>
      <c r="D13" s="394"/>
      <c r="E13" s="401" t="s">
        <v>0</v>
      </c>
      <c r="F13" s="402"/>
      <c r="G13" s="402"/>
      <c r="H13" s="402"/>
      <c r="I13" s="402"/>
      <c r="J13" s="402"/>
      <c r="K13" s="402"/>
      <c r="L13" s="402"/>
      <c r="M13" s="402"/>
      <c r="N13" s="402"/>
      <c r="O13" s="402"/>
      <c r="P13" s="402"/>
      <c r="Q13" s="402"/>
      <c r="R13" s="402"/>
      <c r="S13" s="402"/>
      <c r="T13" s="402"/>
      <c r="U13" s="402"/>
      <c r="V13" s="402"/>
      <c r="W13" s="403"/>
      <c r="X13" s="401" t="s">
        <v>4</v>
      </c>
      <c r="Y13" s="402"/>
      <c r="Z13" s="402"/>
      <c r="AA13" s="402"/>
      <c r="AB13" s="402"/>
      <c r="AC13" s="403"/>
      <c r="AD13" s="401" t="s">
        <v>1</v>
      </c>
      <c r="AE13" s="403"/>
      <c r="AF13" s="401" t="s">
        <v>5</v>
      </c>
      <c r="AG13" s="402"/>
      <c r="AH13" s="402"/>
      <c r="AI13" s="402"/>
      <c r="AJ13" s="402"/>
      <c r="AK13" s="402"/>
      <c r="AL13" s="403"/>
      <c r="AM13" s="401" t="s">
        <v>2</v>
      </c>
      <c r="AN13" s="402"/>
      <c r="AO13" s="402"/>
      <c r="AP13" s="402"/>
      <c r="AQ13" s="402"/>
      <c r="AR13" s="402"/>
      <c r="AS13" s="402"/>
      <c r="AT13" s="402"/>
      <c r="AU13" s="402"/>
      <c r="AV13" s="402"/>
      <c r="AW13" s="402"/>
      <c r="AX13" s="402"/>
      <c r="AY13" s="402"/>
      <c r="AZ13" s="402"/>
      <c r="BA13" s="402"/>
      <c r="BB13" s="402"/>
      <c r="BC13" s="403"/>
      <c r="BD13" s="413" t="s">
        <v>31</v>
      </c>
      <c r="BE13" s="414"/>
      <c r="BF13" s="414"/>
      <c r="BG13" s="414"/>
      <c r="BH13" s="414"/>
      <c r="BI13" s="414"/>
      <c r="BJ13" s="414"/>
      <c r="BK13" s="414"/>
      <c r="BL13" s="414"/>
      <c r="BM13" s="415"/>
      <c r="BN13" s="62"/>
      <c r="BO13" s="162" t="s">
        <v>26</v>
      </c>
      <c r="BP13" s="163"/>
      <c r="BQ13" s="70" t="str">
        <f>MID($CN$12,1,1)</f>
        <v>1</v>
      </c>
      <c r="BR13" s="70" t="str">
        <f>MID($CN$12,2,1)</f>
        <v>2</v>
      </c>
      <c r="BS13" s="70" t="str">
        <f>MID($CN$12,3,1)</f>
        <v>3</v>
      </c>
      <c r="BT13" s="70" t="str">
        <f>MID($CN$12,4,1)</f>
        <v>4</v>
      </c>
      <c r="BU13" s="70" t="str">
        <f>MID($CN$12,5,1)</f>
        <v>5</v>
      </c>
      <c r="BV13" s="70" t="str">
        <f>MID($CN$12,6,1)</f>
        <v>6</v>
      </c>
      <c r="BW13" s="70" t="str">
        <f>MID($CN$12,7,1)</f>
        <v>7</v>
      </c>
      <c r="BX13" s="70" t="str">
        <f>MID($CN$12,8,1)</f>
        <v>8</v>
      </c>
      <c r="BY13" s="70" t="str">
        <f>MID($CN$12,9,1)</f>
        <v>9</v>
      </c>
      <c r="BZ13" s="70" t="str">
        <f>MID($CN$12,10,1)</f>
        <v>0</v>
      </c>
      <c r="CA13" s="70" t="str">
        <f>MID($CN$12,11,1)</f>
        <v>1</v>
      </c>
      <c r="CB13" s="70" t="str">
        <f>MID($CN$12,12,1)</f>
        <v>2</v>
      </c>
      <c r="CC13" s="70" t="str">
        <f>MID($CN$12,13,1)</f>
        <v>3</v>
      </c>
      <c r="CD13" s="419"/>
      <c r="CE13" s="420"/>
      <c r="CF13" s="420"/>
      <c r="CG13" s="420"/>
      <c r="CH13" s="420"/>
      <c r="CI13" s="420"/>
      <c r="CJ13" s="421"/>
      <c r="CK13" s="62"/>
      <c r="CN13" s="168" t="s">
        <v>36</v>
      </c>
      <c r="CO13" s="168"/>
      <c r="CP13" s="168"/>
      <c r="CQ13" s="168"/>
      <c r="CR13" s="168"/>
    </row>
    <row r="14" spans="1:96" ht="6.75" customHeight="1">
      <c r="A14" s="395"/>
      <c r="B14" s="396"/>
      <c r="C14" s="396"/>
      <c r="D14" s="397"/>
      <c r="E14" s="404"/>
      <c r="F14" s="405"/>
      <c r="G14" s="405"/>
      <c r="H14" s="405"/>
      <c r="I14" s="405"/>
      <c r="J14" s="405"/>
      <c r="K14" s="405"/>
      <c r="L14" s="405"/>
      <c r="M14" s="405"/>
      <c r="N14" s="405"/>
      <c r="O14" s="405"/>
      <c r="P14" s="405"/>
      <c r="Q14" s="405"/>
      <c r="R14" s="405"/>
      <c r="S14" s="405"/>
      <c r="T14" s="405"/>
      <c r="U14" s="405"/>
      <c r="V14" s="405"/>
      <c r="W14" s="406"/>
      <c r="X14" s="404"/>
      <c r="Y14" s="405"/>
      <c r="Z14" s="405"/>
      <c r="AA14" s="405"/>
      <c r="AB14" s="405"/>
      <c r="AC14" s="406"/>
      <c r="AD14" s="404"/>
      <c r="AE14" s="406"/>
      <c r="AF14" s="404"/>
      <c r="AG14" s="405"/>
      <c r="AH14" s="405"/>
      <c r="AI14" s="405"/>
      <c r="AJ14" s="405"/>
      <c r="AK14" s="405"/>
      <c r="AL14" s="406"/>
      <c r="AM14" s="410"/>
      <c r="AN14" s="411"/>
      <c r="AO14" s="411"/>
      <c r="AP14" s="411"/>
      <c r="AQ14" s="411"/>
      <c r="AR14" s="411"/>
      <c r="AS14" s="411"/>
      <c r="AT14" s="411"/>
      <c r="AU14" s="411"/>
      <c r="AV14" s="411"/>
      <c r="AW14" s="411"/>
      <c r="AX14" s="411"/>
      <c r="AY14" s="411"/>
      <c r="AZ14" s="411"/>
      <c r="BA14" s="411"/>
      <c r="BB14" s="411"/>
      <c r="BC14" s="412"/>
      <c r="BD14" s="416"/>
      <c r="BE14" s="417"/>
      <c r="BF14" s="417"/>
      <c r="BG14" s="417"/>
      <c r="BH14" s="417"/>
      <c r="BI14" s="417"/>
      <c r="BJ14" s="417"/>
      <c r="BK14" s="417"/>
      <c r="BL14" s="417"/>
      <c r="BM14" s="418"/>
      <c r="BN14" s="72"/>
      <c r="BO14" s="422" t="s">
        <v>12</v>
      </c>
      <c r="BP14" s="423"/>
      <c r="BQ14" s="423"/>
      <c r="BR14" s="423"/>
      <c r="BS14" s="423"/>
      <c r="BT14" s="423"/>
      <c r="BU14" s="426" t="s">
        <v>65</v>
      </c>
      <c r="BV14" s="427"/>
      <c r="BW14" s="427"/>
      <c r="BX14" s="427"/>
      <c r="BY14" s="427"/>
      <c r="BZ14" s="427"/>
      <c r="CA14" s="427"/>
      <c r="CB14" s="427"/>
      <c r="CC14" s="427"/>
      <c r="CD14" s="427"/>
      <c r="CE14" s="427"/>
      <c r="CF14" s="427"/>
      <c r="CG14" s="427"/>
      <c r="CH14" s="427"/>
      <c r="CI14" s="427"/>
      <c r="CJ14" s="428"/>
      <c r="CK14" s="62"/>
      <c r="CN14" s="168"/>
      <c r="CO14" s="168"/>
      <c r="CP14" s="168"/>
      <c r="CQ14" s="168"/>
      <c r="CR14" s="168"/>
    </row>
    <row r="15" spans="1:96" ht="5.0999999999999996" customHeight="1">
      <c r="A15" s="395"/>
      <c r="B15" s="396"/>
      <c r="C15" s="396"/>
      <c r="D15" s="397"/>
      <c r="E15" s="404"/>
      <c r="F15" s="405"/>
      <c r="G15" s="405"/>
      <c r="H15" s="405"/>
      <c r="I15" s="405"/>
      <c r="J15" s="405"/>
      <c r="K15" s="405"/>
      <c r="L15" s="405"/>
      <c r="M15" s="405"/>
      <c r="N15" s="405"/>
      <c r="O15" s="405"/>
      <c r="P15" s="405"/>
      <c r="Q15" s="405"/>
      <c r="R15" s="405"/>
      <c r="S15" s="405"/>
      <c r="T15" s="405"/>
      <c r="U15" s="405"/>
      <c r="V15" s="405"/>
      <c r="W15" s="406"/>
      <c r="X15" s="404"/>
      <c r="Y15" s="405"/>
      <c r="Z15" s="405"/>
      <c r="AA15" s="405"/>
      <c r="AB15" s="405"/>
      <c r="AC15" s="406"/>
      <c r="AD15" s="404"/>
      <c r="AE15" s="406"/>
      <c r="AF15" s="404"/>
      <c r="AG15" s="405"/>
      <c r="AH15" s="405"/>
      <c r="AI15" s="405"/>
      <c r="AJ15" s="405"/>
      <c r="AK15" s="405"/>
      <c r="AL15" s="406"/>
      <c r="AM15" s="371" t="s">
        <v>6</v>
      </c>
      <c r="AN15" s="371"/>
      <c r="AO15" s="371"/>
      <c r="AP15" s="371"/>
      <c r="AQ15" s="371"/>
      <c r="AR15" s="371"/>
      <c r="AS15" s="371"/>
      <c r="AT15" s="371"/>
      <c r="AU15" s="371"/>
      <c r="AV15" s="371"/>
      <c r="AW15" s="371" t="s">
        <v>25</v>
      </c>
      <c r="AX15" s="371"/>
      <c r="AY15" s="371"/>
      <c r="AZ15" s="371"/>
      <c r="BA15" s="371"/>
      <c r="BB15" s="371"/>
      <c r="BC15" s="371"/>
      <c r="BD15" s="373" t="s">
        <v>7</v>
      </c>
      <c r="BE15" s="373"/>
      <c r="BF15" s="373"/>
      <c r="BG15" s="373"/>
      <c r="BH15" s="373"/>
      <c r="BI15" s="373"/>
      <c r="BJ15" s="373"/>
      <c r="BK15" s="373"/>
      <c r="BL15" s="373"/>
      <c r="BM15" s="374"/>
      <c r="BN15" s="72"/>
      <c r="BO15" s="422"/>
      <c r="BP15" s="423"/>
      <c r="BQ15" s="423"/>
      <c r="BR15" s="423"/>
      <c r="BS15" s="423"/>
      <c r="BT15" s="423"/>
      <c r="BU15" s="429"/>
      <c r="BV15" s="430"/>
      <c r="BW15" s="430"/>
      <c r="BX15" s="430"/>
      <c r="BY15" s="430"/>
      <c r="BZ15" s="430"/>
      <c r="CA15" s="430"/>
      <c r="CB15" s="430"/>
      <c r="CC15" s="430"/>
      <c r="CD15" s="430"/>
      <c r="CE15" s="430"/>
      <c r="CF15" s="430"/>
      <c r="CG15" s="430"/>
      <c r="CH15" s="430"/>
      <c r="CI15" s="430"/>
      <c r="CJ15" s="431"/>
      <c r="CK15" s="62"/>
    </row>
    <row r="16" spans="1:96" ht="5.0999999999999996" customHeight="1">
      <c r="A16" s="395"/>
      <c r="B16" s="396"/>
      <c r="C16" s="396"/>
      <c r="D16" s="397"/>
      <c r="E16" s="404"/>
      <c r="F16" s="405"/>
      <c r="G16" s="405"/>
      <c r="H16" s="405"/>
      <c r="I16" s="405"/>
      <c r="J16" s="405"/>
      <c r="K16" s="405"/>
      <c r="L16" s="405"/>
      <c r="M16" s="405"/>
      <c r="N16" s="405"/>
      <c r="O16" s="405"/>
      <c r="P16" s="405"/>
      <c r="Q16" s="405"/>
      <c r="R16" s="405"/>
      <c r="S16" s="405"/>
      <c r="T16" s="405"/>
      <c r="U16" s="405"/>
      <c r="V16" s="405"/>
      <c r="W16" s="406"/>
      <c r="X16" s="404"/>
      <c r="Y16" s="405"/>
      <c r="Z16" s="405"/>
      <c r="AA16" s="405"/>
      <c r="AB16" s="405"/>
      <c r="AC16" s="406"/>
      <c r="AD16" s="404"/>
      <c r="AE16" s="406"/>
      <c r="AF16" s="404"/>
      <c r="AG16" s="405"/>
      <c r="AH16" s="405"/>
      <c r="AI16" s="405"/>
      <c r="AJ16" s="405"/>
      <c r="AK16" s="405"/>
      <c r="AL16" s="406"/>
      <c r="AM16" s="371"/>
      <c r="AN16" s="371"/>
      <c r="AO16" s="371"/>
      <c r="AP16" s="371"/>
      <c r="AQ16" s="371"/>
      <c r="AR16" s="371"/>
      <c r="AS16" s="371"/>
      <c r="AT16" s="371"/>
      <c r="AU16" s="371"/>
      <c r="AV16" s="371"/>
      <c r="AW16" s="371"/>
      <c r="AX16" s="371"/>
      <c r="AY16" s="371"/>
      <c r="AZ16" s="371"/>
      <c r="BA16" s="371"/>
      <c r="BB16" s="371"/>
      <c r="BC16" s="371"/>
      <c r="BD16" s="373"/>
      <c r="BE16" s="373"/>
      <c r="BF16" s="373"/>
      <c r="BG16" s="373"/>
      <c r="BH16" s="373"/>
      <c r="BI16" s="373"/>
      <c r="BJ16" s="373"/>
      <c r="BK16" s="373"/>
      <c r="BL16" s="373"/>
      <c r="BM16" s="374"/>
      <c r="BN16" s="72"/>
      <c r="BO16" s="422"/>
      <c r="BP16" s="423"/>
      <c r="BQ16" s="423"/>
      <c r="BR16" s="423"/>
      <c r="BS16" s="423"/>
      <c r="BT16" s="423"/>
      <c r="BU16" s="429"/>
      <c r="BV16" s="430"/>
      <c r="BW16" s="430"/>
      <c r="BX16" s="430"/>
      <c r="BY16" s="430"/>
      <c r="BZ16" s="430"/>
      <c r="CA16" s="430"/>
      <c r="CB16" s="430"/>
      <c r="CC16" s="430"/>
      <c r="CD16" s="430"/>
      <c r="CE16" s="430"/>
      <c r="CF16" s="430"/>
      <c r="CG16" s="430"/>
      <c r="CH16" s="430"/>
      <c r="CI16" s="430"/>
      <c r="CJ16" s="431"/>
      <c r="CK16" s="62"/>
    </row>
    <row r="17" spans="1:104" ht="3.75" customHeight="1" thickBot="1">
      <c r="A17" s="398"/>
      <c r="B17" s="399"/>
      <c r="C17" s="399"/>
      <c r="D17" s="400"/>
      <c r="E17" s="407"/>
      <c r="F17" s="408"/>
      <c r="G17" s="408"/>
      <c r="H17" s="408"/>
      <c r="I17" s="408"/>
      <c r="J17" s="408"/>
      <c r="K17" s="408"/>
      <c r="L17" s="408"/>
      <c r="M17" s="408"/>
      <c r="N17" s="408"/>
      <c r="O17" s="408"/>
      <c r="P17" s="408"/>
      <c r="Q17" s="408"/>
      <c r="R17" s="408"/>
      <c r="S17" s="408"/>
      <c r="T17" s="408"/>
      <c r="U17" s="408"/>
      <c r="V17" s="408"/>
      <c r="W17" s="409"/>
      <c r="X17" s="407"/>
      <c r="Y17" s="408"/>
      <c r="Z17" s="408"/>
      <c r="AA17" s="408"/>
      <c r="AB17" s="408"/>
      <c r="AC17" s="409"/>
      <c r="AD17" s="407"/>
      <c r="AE17" s="409"/>
      <c r="AF17" s="407"/>
      <c r="AG17" s="408"/>
      <c r="AH17" s="408"/>
      <c r="AI17" s="408"/>
      <c r="AJ17" s="408"/>
      <c r="AK17" s="408"/>
      <c r="AL17" s="409"/>
      <c r="AM17" s="372"/>
      <c r="AN17" s="372"/>
      <c r="AO17" s="372"/>
      <c r="AP17" s="372"/>
      <c r="AQ17" s="372"/>
      <c r="AR17" s="372"/>
      <c r="AS17" s="372"/>
      <c r="AT17" s="372"/>
      <c r="AU17" s="372"/>
      <c r="AV17" s="372"/>
      <c r="AW17" s="372"/>
      <c r="AX17" s="372"/>
      <c r="AY17" s="372"/>
      <c r="AZ17" s="372"/>
      <c r="BA17" s="372"/>
      <c r="BB17" s="372"/>
      <c r="BC17" s="372"/>
      <c r="BD17" s="375"/>
      <c r="BE17" s="375"/>
      <c r="BF17" s="375"/>
      <c r="BG17" s="375"/>
      <c r="BH17" s="375"/>
      <c r="BI17" s="375"/>
      <c r="BJ17" s="375"/>
      <c r="BK17" s="375"/>
      <c r="BL17" s="375"/>
      <c r="BM17" s="376"/>
      <c r="BN17" s="72"/>
      <c r="BO17" s="424"/>
      <c r="BP17" s="425"/>
      <c r="BQ17" s="425"/>
      <c r="BR17" s="425"/>
      <c r="BS17" s="425"/>
      <c r="BT17" s="425"/>
      <c r="BU17" s="432"/>
      <c r="BV17" s="433"/>
      <c r="BW17" s="433"/>
      <c r="BX17" s="433"/>
      <c r="BY17" s="433"/>
      <c r="BZ17" s="433"/>
      <c r="CA17" s="433"/>
      <c r="CB17" s="433"/>
      <c r="CC17" s="433"/>
      <c r="CD17" s="433"/>
      <c r="CE17" s="433"/>
      <c r="CF17" s="433"/>
      <c r="CG17" s="433"/>
      <c r="CH17" s="433"/>
      <c r="CI17" s="433"/>
      <c r="CJ17" s="434"/>
      <c r="CK17" s="62"/>
      <c r="CM17" s="4"/>
      <c r="CN17" s="4"/>
      <c r="CO17" s="4"/>
      <c r="CP17" s="4"/>
      <c r="CQ17" s="4"/>
      <c r="CR17" s="4"/>
      <c r="CS17" s="4"/>
    </row>
    <row r="18" spans="1:104" ht="4.5" customHeight="1">
      <c r="A18" s="377">
        <v>46029</v>
      </c>
      <c r="B18" s="378"/>
      <c r="C18" s="378"/>
      <c r="D18" s="379"/>
      <c r="E18" s="349" t="s">
        <v>66</v>
      </c>
      <c r="F18" s="349"/>
      <c r="G18" s="349"/>
      <c r="H18" s="349"/>
      <c r="I18" s="349"/>
      <c r="J18" s="349"/>
      <c r="K18" s="349"/>
      <c r="L18" s="349"/>
      <c r="M18" s="349"/>
      <c r="N18" s="349"/>
      <c r="O18" s="349"/>
      <c r="P18" s="349"/>
      <c r="Q18" s="349"/>
      <c r="R18" s="349"/>
      <c r="S18" s="349"/>
      <c r="T18" s="349"/>
      <c r="U18" s="349"/>
      <c r="V18" s="349"/>
      <c r="W18" s="349"/>
      <c r="X18" s="383"/>
      <c r="Y18" s="384"/>
      <c r="Z18" s="384"/>
      <c r="AA18" s="384"/>
      <c r="AB18" s="384"/>
      <c r="AC18" s="385"/>
      <c r="AD18" s="389"/>
      <c r="AE18" s="389"/>
      <c r="AF18" s="364"/>
      <c r="AG18" s="365"/>
      <c r="AH18" s="365"/>
      <c r="AI18" s="365"/>
      <c r="AJ18" s="365"/>
      <c r="AK18" s="365"/>
      <c r="AL18" s="366"/>
      <c r="AM18" s="370">
        <v>12250000</v>
      </c>
      <c r="AN18" s="370"/>
      <c r="AO18" s="370"/>
      <c r="AP18" s="370"/>
      <c r="AQ18" s="370"/>
      <c r="AR18" s="370"/>
      <c r="AS18" s="370"/>
      <c r="AT18" s="370"/>
      <c r="AU18" s="370"/>
      <c r="AV18" s="370"/>
      <c r="AW18" s="390">
        <v>0.9</v>
      </c>
      <c r="AX18" s="390"/>
      <c r="AY18" s="390"/>
      <c r="AZ18" s="390"/>
      <c r="BA18" s="390"/>
      <c r="BB18" s="390"/>
      <c r="BC18" s="390"/>
      <c r="BD18" s="342">
        <v>11000000</v>
      </c>
      <c r="BE18" s="342"/>
      <c r="BF18" s="342"/>
      <c r="BG18" s="342"/>
      <c r="BH18" s="342"/>
      <c r="BI18" s="342"/>
      <c r="BJ18" s="342"/>
      <c r="BK18" s="342"/>
      <c r="BL18" s="342"/>
      <c r="BM18" s="343"/>
      <c r="BN18" s="72"/>
      <c r="CK18" s="62"/>
      <c r="CM18" s="4"/>
      <c r="CN18" s="4"/>
      <c r="CO18" s="4"/>
      <c r="CP18" s="4"/>
      <c r="CQ18" s="4"/>
      <c r="CR18" s="4"/>
      <c r="CS18" s="4"/>
    </row>
    <row r="19" spans="1:104" ht="4.5" customHeight="1">
      <c r="A19" s="377"/>
      <c r="B19" s="378"/>
      <c r="C19" s="378"/>
      <c r="D19" s="379"/>
      <c r="E19" s="349"/>
      <c r="F19" s="349"/>
      <c r="G19" s="349"/>
      <c r="H19" s="349"/>
      <c r="I19" s="349"/>
      <c r="J19" s="349"/>
      <c r="K19" s="349"/>
      <c r="L19" s="349"/>
      <c r="M19" s="349"/>
      <c r="N19" s="349"/>
      <c r="O19" s="349"/>
      <c r="P19" s="349"/>
      <c r="Q19" s="349"/>
      <c r="R19" s="349"/>
      <c r="S19" s="349"/>
      <c r="T19" s="349"/>
      <c r="U19" s="349"/>
      <c r="V19" s="349"/>
      <c r="W19" s="349"/>
      <c r="X19" s="383"/>
      <c r="Y19" s="384"/>
      <c r="Z19" s="384"/>
      <c r="AA19" s="384"/>
      <c r="AB19" s="384"/>
      <c r="AC19" s="385"/>
      <c r="AD19" s="360"/>
      <c r="AE19" s="360"/>
      <c r="AF19" s="364"/>
      <c r="AG19" s="365"/>
      <c r="AH19" s="365"/>
      <c r="AI19" s="365"/>
      <c r="AJ19" s="365"/>
      <c r="AK19" s="365"/>
      <c r="AL19" s="366"/>
      <c r="AM19" s="269"/>
      <c r="AN19" s="269"/>
      <c r="AO19" s="269"/>
      <c r="AP19" s="269"/>
      <c r="AQ19" s="269"/>
      <c r="AR19" s="269"/>
      <c r="AS19" s="269"/>
      <c r="AT19" s="269"/>
      <c r="AU19" s="269"/>
      <c r="AV19" s="269"/>
      <c r="AW19" s="391"/>
      <c r="AX19" s="391"/>
      <c r="AY19" s="391"/>
      <c r="AZ19" s="391"/>
      <c r="BA19" s="391"/>
      <c r="BB19" s="391"/>
      <c r="BC19" s="391"/>
      <c r="BD19" s="344"/>
      <c r="BE19" s="344"/>
      <c r="BF19" s="344"/>
      <c r="BG19" s="344"/>
      <c r="BH19" s="344"/>
      <c r="BI19" s="344"/>
      <c r="BJ19" s="344"/>
      <c r="BK19" s="344"/>
      <c r="BL19" s="344"/>
      <c r="BM19" s="345"/>
      <c r="BN19" s="72"/>
      <c r="CK19" s="62"/>
      <c r="CM19" s="4"/>
      <c r="CN19" s="4"/>
      <c r="CO19" s="4"/>
      <c r="CP19" s="4"/>
      <c r="CQ19" s="4"/>
      <c r="CR19" s="4"/>
      <c r="CS19" s="4"/>
    </row>
    <row r="20" spans="1:104" ht="4.5" customHeight="1">
      <c r="A20" s="377"/>
      <c r="B20" s="378"/>
      <c r="C20" s="378"/>
      <c r="D20" s="379"/>
      <c r="E20" s="349"/>
      <c r="F20" s="349"/>
      <c r="G20" s="349"/>
      <c r="H20" s="349"/>
      <c r="I20" s="349"/>
      <c r="J20" s="349"/>
      <c r="K20" s="349"/>
      <c r="L20" s="349"/>
      <c r="M20" s="349"/>
      <c r="N20" s="349"/>
      <c r="O20" s="349"/>
      <c r="P20" s="349"/>
      <c r="Q20" s="349"/>
      <c r="R20" s="349"/>
      <c r="S20" s="349"/>
      <c r="T20" s="349"/>
      <c r="U20" s="349"/>
      <c r="V20" s="349"/>
      <c r="W20" s="349"/>
      <c r="X20" s="383"/>
      <c r="Y20" s="384"/>
      <c r="Z20" s="384"/>
      <c r="AA20" s="384"/>
      <c r="AB20" s="384"/>
      <c r="AC20" s="385"/>
      <c r="AD20" s="360"/>
      <c r="AE20" s="360"/>
      <c r="AF20" s="364"/>
      <c r="AG20" s="365"/>
      <c r="AH20" s="365"/>
      <c r="AI20" s="365"/>
      <c r="AJ20" s="365"/>
      <c r="AK20" s="365"/>
      <c r="AL20" s="366"/>
      <c r="AM20" s="269"/>
      <c r="AN20" s="269"/>
      <c r="AO20" s="269"/>
      <c r="AP20" s="269"/>
      <c r="AQ20" s="269"/>
      <c r="AR20" s="269"/>
      <c r="AS20" s="269"/>
      <c r="AT20" s="269"/>
      <c r="AU20" s="269"/>
      <c r="AV20" s="269"/>
      <c r="AW20" s="391"/>
      <c r="AX20" s="391"/>
      <c r="AY20" s="391"/>
      <c r="AZ20" s="391"/>
      <c r="BA20" s="391"/>
      <c r="BB20" s="391"/>
      <c r="BC20" s="391"/>
      <c r="BD20" s="344"/>
      <c r="BE20" s="344"/>
      <c r="BF20" s="344"/>
      <c r="BG20" s="344"/>
      <c r="BH20" s="344"/>
      <c r="BI20" s="344"/>
      <c r="BJ20" s="344"/>
      <c r="BK20" s="344"/>
      <c r="BL20" s="344"/>
      <c r="BM20" s="345"/>
      <c r="BN20" s="72"/>
      <c r="BO20" s="207" t="s">
        <v>38</v>
      </c>
      <c r="BP20" s="208"/>
      <c r="BQ20" s="208"/>
      <c r="BR20" s="208"/>
      <c r="BS20" s="208"/>
      <c r="BT20" s="208"/>
      <c r="BU20" s="208"/>
      <c r="BV20" s="208"/>
      <c r="BW20" s="208"/>
      <c r="BX20" s="208"/>
      <c r="BY20" s="208"/>
      <c r="BZ20" s="208"/>
      <c r="CA20" s="208"/>
      <c r="CB20" s="208"/>
      <c r="CC20" s="208"/>
      <c r="CD20" s="208"/>
      <c r="CE20" s="208"/>
      <c r="CF20" s="208"/>
      <c r="CG20" s="208"/>
      <c r="CH20" s="208"/>
      <c r="CI20" s="208"/>
      <c r="CJ20" s="209"/>
      <c r="CK20" s="62"/>
      <c r="CM20" s="4"/>
      <c r="CN20" s="4"/>
      <c r="CO20" s="4"/>
      <c r="CP20" s="4"/>
      <c r="CQ20" s="4"/>
      <c r="CR20" s="4"/>
      <c r="CS20" s="4"/>
    </row>
    <row r="21" spans="1:104" ht="4.5" customHeight="1">
      <c r="A21" s="377"/>
      <c r="B21" s="378"/>
      <c r="C21" s="378"/>
      <c r="D21" s="379"/>
      <c r="E21" s="349"/>
      <c r="F21" s="349"/>
      <c r="G21" s="349"/>
      <c r="H21" s="349"/>
      <c r="I21" s="349"/>
      <c r="J21" s="349"/>
      <c r="K21" s="349"/>
      <c r="L21" s="349"/>
      <c r="M21" s="349"/>
      <c r="N21" s="349"/>
      <c r="O21" s="349"/>
      <c r="P21" s="349"/>
      <c r="Q21" s="349"/>
      <c r="R21" s="349"/>
      <c r="S21" s="349"/>
      <c r="T21" s="349"/>
      <c r="U21" s="349"/>
      <c r="V21" s="349"/>
      <c r="W21" s="349"/>
      <c r="X21" s="383"/>
      <c r="Y21" s="384"/>
      <c r="Z21" s="384"/>
      <c r="AA21" s="384"/>
      <c r="AB21" s="384"/>
      <c r="AC21" s="385"/>
      <c r="AD21" s="360"/>
      <c r="AE21" s="360"/>
      <c r="AF21" s="364"/>
      <c r="AG21" s="365"/>
      <c r="AH21" s="365"/>
      <c r="AI21" s="365"/>
      <c r="AJ21" s="365"/>
      <c r="AK21" s="365"/>
      <c r="AL21" s="366"/>
      <c r="AM21" s="269"/>
      <c r="AN21" s="269"/>
      <c r="AO21" s="269"/>
      <c r="AP21" s="269"/>
      <c r="AQ21" s="269"/>
      <c r="AR21" s="269"/>
      <c r="AS21" s="269"/>
      <c r="AT21" s="269"/>
      <c r="AU21" s="269"/>
      <c r="AV21" s="269"/>
      <c r="AW21" s="391"/>
      <c r="AX21" s="391"/>
      <c r="AY21" s="391"/>
      <c r="AZ21" s="391"/>
      <c r="BA21" s="391"/>
      <c r="BB21" s="391"/>
      <c r="BC21" s="391"/>
      <c r="BD21" s="344"/>
      <c r="BE21" s="344"/>
      <c r="BF21" s="344"/>
      <c r="BG21" s="344"/>
      <c r="BH21" s="344"/>
      <c r="BI21" s="344"/>
      <c r="BJ21" s="344"/>
      <c r="BK21" s="344"/>
      <c r="BL21" s="344"/>
      <c r="BM21" s="345"/>
      <c r="BN21" s="72"/>
      <c r="BO21" s="210"/>
      <c r="BP21" s="95"/>
      <c r="BQ21" s="95"/>
      <c r="BR21" s="95"/>
      <c r="BS21" s="95"/>
      <c r="BT21" s="95"/>
      <c r="BU21" s="95"/>
      <c r="BV21" s="95"/>
      <c r="BW21" s="95"/>
      <c r="BX21" s="95"/>
      <c r="BY21" s="95"/>
      <c r="BZ21" s="95"/>
      <c r="CA21" s="95"/>
      <c r="CB21" s="95"/>
      <c r="CC21" s="95"/>
      <c r="CD21" s="95"/>
      <c r="CE21" s="95"/>
      <c r="CF21" s="95"/>
      <c r="CG21" s="95"/>
      <c r="CH21" s="95"/>
      <c r="CI21" s="95"/>
      <c r="CJ21" s="211"/>
      <c r="CK21" s="62"/>
      <c r="CM21" s="4"/>
      <c r="CN21" s="6"/>
      <c r="CO21" s="6"/>
      <c r="CP21" s="6"/>
      <c r="CQ21" s="6"/>
      <c r="CR21" s="4"/>
      <c r="CS21" s="4"/>
    </row>
    <row r="22" spans="1:104" ht="4.5" customHeight="1">
      <c r="A22" s="380"/>
      <c r="B22" s="381"/>
      <c r="C22" s="381"/>
      <c r="D22" s="382"/>
      <c r="E22" s="350"/>
      <c r="F22" s="350"/>
      <c r="G22" s="350"/>
      <c r="H22" s="350"/>
      <c r="I22" s="350"/>
      <c r="J22" s="350"/>
      <c r="K22" s="350"/>
      <c r="L22" s="350"/>
      <c r="M22" s="350"/>
      <c r="N22" s="350"/>
      <c r="O22" s="350"/>
      <c r="P22" s="350"/>
      <c r="Q22" s="350"/>
      <c r="R22" s="350"/>
      <c r="S22" s="350"/>
      <c r="T22" s="350"/>
      <c r="U22" s="350"/>
      <c r="V22" s="350"/>
      <c r="W22" s="350"/>
      <c r="X22" s="386"/>
      <c r="Y22" s="387"/>
      <c r="Z22" s="387"/>
      <c r="AA22" s="387"/>
      <c r="AB22" s="387"/>
      <c r="AC22" s="388"/>
      <c r="AD22" s="360"/>
      <c r="AE22" s="360"/>
      <c r="AF22" s="367"/>
      <c r="AG22" s="368"/>
      <c r="AH22" s="368"/>
      <c r="AI22" s="368"/>
      <c r="AJ22" s="368"/>
      <c r="AK22" s="368"/>
      <c r="AL22" s="369"/>
      <c r="AM22" s="269"/>
      <c r="AN22" s="269"/>
      <c r="AO22" s="269"/>
      <c r="AP22" s="269"/>
      <c r="AQ22" s="269"/>
      <c r="AR22" s="269"/>
      <c r="AS22" s="269"/>
      <c r="AT22" s="269"/>
      <c r="AU22" s="269"/>
      <c r="AV22" s="269"/>
      <c r="AW22" s="391"/>
      <c r="AX22" s="391"/>
      <c r="AY22" s="391"/>
      <c r="AZ22" s="391"/>
      <c r="BA22" s="391"/>
      <c r="BB22" s="391"/>
      <c r="BC22" s="391"/>
      <c r="BD22" s="344"/>
      <c r="BE22" s="344"/>
      <c r="BF22" s="344"/>
      <c r="BG22" s="344"/>
      <c r="BH22" s="344"/>
      <c r="BI22" s="344"/>
      <c r="BJ22" s="344"/>
      <c r="BK22" s="344"/>
      <c r="BL22" s="344"/>
      <c r="BM22" s="345"/>
      <c r="BN22" s="72"/>
      <c r="BO22" s="210"/>
      <c r="BP22" s="95"/>
      <c r="BQ22" s="95"/>
      <c r="BR22" s="95"/>
      <c r="BS22" s="95"/>
      <c r="BT22" s="95"/>
      <c r="BU22" s="95"/>
      <c r="BV22" s="95"/>
      <c r="BW22" s="95"/>
      <c r="BX22" s="95"/>
      <c r="BY22" s="95"/>
      <c r="BZ22" s="95"/>
      <c r="CA22" s="95"/>
      <c r="CB22" s="95"/>
      <c r="CC22" s="95"/>
      <c r="CD22" s="95"/>
      <c r="CE22" s="95"/>
      <c r="CF22" s="95"/>
      <c r="CG22" s="95"/>
      <c r="CH22" s="95"/>
      <c r="CI22" s="95"/>
      <c r="CJ22" s="211"/>
      <c r="CK22" s="62"/>
      <c r="CM22" s="6"/>
      <c r="CN22" s="6"/>
      <c r="CO22" s="6"/>
      <c r="CP22" s="6"/>
      <c r="CQ22" s="6"/>
      <c r="CR22" s="4"/>
      <c r="CS22" s="4"/>
    </row>
    <row r="23" spans="1:104" ht="4.5" customHeight="1">
      <c r="A23" s="321"/>
      <c r="B23" s="322"/>
      <c r="C23" s="322"/>
      <c r="D23" s="323"/>
      <c r="E23" s="349"/>
      <c r="F23" s="349"/>
      <c r="G23" s="349"/>
      <c r="H23" s="349"/>
      <c r="I23" s="349"/>
      <c r="J23" s="349"/>
      <c r="K23" s="349"/>
      <c r="L23" s="349"/>
      <c r="M23" s="349"/>
      <c r="N23" s="349"/>
      <c r="O23" s="349"/>
      <c r="P23" s="349"/>
      <c r="Q23" s="349"/>
      <c r="R23" s="349"/>
      <c r="S23" s="349"/>
      <c r="T23" s="349"/>
      <c r="U23" s="349"/>
      <c r="V23" s="349"/>
      <c r="W23" s="349"/>
      <c r="X23" s="351"/>
      <c r="Y23" s="352"/>
      <c r="Z23" s="352"/>
      <c r="AA23" s="352"/>
      <c r="AB23" s="352"/>
      <c r="AC23" s="353"/>
      <c r="AD23" s="360"/>
      <c r="AE23" s="360"/>
      <c r="AF23" s="361"/>
      <c r="AG23" s="362"/>
      <c r="AH23" s="362"/>
      <c r="AI23" s="362"/>
      <c r="AJ23" s="362"/>
      <c r="AK23" s="362"/>
      <c r="AL23" s="363"/>
      <c r="AM23" s="370"/>
      <c r="AN23" s="370"/>
      <c r="AO23" s="370"/>
      <c r="AP23" s="370"/>
      <c r="AQ23" s="370"/>
      <c r="AR23" s="370"/>
      <c r="AS23" s="370"/>
      <c r="AT23" s="370"/>
      <c r="AU23" s="370"/>
      <c r="AV23" s="370"/>
      <c r="AW23" s="340"/>
      <c r="AX23" s="340"/>
      <c r="AY23" s="340"/>
      <c r="AZ23" s="340"/>
      <c r="BA23" s="340"/>
      <c r="BB23" s="340"/>
      <c r="BC23" s="340"/>
      <c r="BD23" s="342"/>
      <c r="BE23" s="342"/>
      <c r="BF23" s="342"/>
      <c r="BG23" s="342"/>
      <c r="BH23" s="342"/>
      <c r="BI23" s="342"/>
      <c r="BJ23" s="342"/>
      <c r="BK23" s="342"/>
      <c r="BL23" s="342"/>
      <c r="BM23" s="343"/>
      <c r="BN23" s="72"/>
      <c r="BO23" s="210"/>
      <c r="BP23" s="95"/>
      <c r="BQ23" s="95"/>
      <c r="BR23" s="95"/>
      <c r="BS23" s="95"/>
      <c r="BT23" s="95"/>
      <c r="BU23" s="95"/>
      <c r="BV23" s="95"/>
      <c r="BW23" s="95"/>
      <c r="BX23" s="95"/>
      <c r="BY23" s="95"/>
      <c r="BZ23" s="95"/>
      <c r="CA23" s="95"/>
      <c r="CB23" s="95"/>
      <c r="CC23" s="95"/>
      <c r="CD23" s="95"/>
      <c r="CE23" s="95"/>
      <c r="CF23" s="95"/>
      <c r="CG23" s="95"/>
      <c r="CH23" s="95"/>
      <c r="CI23" s="95"/>
      <c r="CJ23" s="211"/>
      <c r="CK23" s="62"/>
      <c r="CM23" s="6"/>
      <c r="CN23" s="6"/>
      <c r="CO23" s="6"/>
      <c r="CP23" s="6"/>
      <c r="CQ23" s="6"/>
      <c r="CR23" s="4"/>
      <c r="CS23" s="4"/>
    </row>
    <row r="24" spans="1:104" ht="4.5" customHeight="1">
      <c r="A24" s="321"/>
      <c r="B24" s="322"/>
      <c r="C24" s="322"/>
      <c r="D24" s="323"/>
      <c r="E24" s="349"/>
      <c r="F24" s="349"/>
      <c r="G24" s="349"/>
      <c r="H24" s="349"/>
      <c r="I24" s="349"/>
      <c r="J24" s="349"/>
      <c r="K24" s="349"/>
      <c r="L24" s="349"/>
      <c r="M24" s="349"/>
      <c r="N24" s="349"/>
      <c r="O24" s="349"/>
      <c r="P24" s="349"/>
      <c r="Q24" s="349"/>
      <c r="R24" s="349"/>
      <c r="S24" s="349"/>
      <c r="T24" s="349"/>
      <c r="U24" s="349"/>
      <c r="V24" s="349"/>
      <c r="W24" s="349"/>
      <c r="X24" s="354"/>
      <c r="Y24" s="355"/>
      <c r="Z24" s="355"/>
      <c r="AA24" s="355"/>
      <c r="AB24" s="355"/>
      <c r="AC24" s="356"/>
      <c r="AD24" s="360"/>
      <c r="AE24" s="360"/>
      <c r="AF24" s="364"/>
      <c r="AG24" s="365"/>
      <c r="AH24" s="365"/>
      <c r="AI24" s="365"/>
      <c r="AJ24" s="365"/>
      <c r="AK24" s="365"/>
      <c r="AL24" s="366"/>
      <c r="AM24" s="269"/>
      <c r="AN24" s="269"/>
      <c r="AO24" s="269"/>
      <c r="AP24" s="269"/>
      <c r="AQ24" s="269"/>
      <c r="AR24" s="269"/>
      <c r="AS24" s="269"/>
      <c r="AT24" s="269"/>
      <c r="AU24" s="269"/>
      <c r="AV24" s="269"/>
      <c r="AW24" s="341"/>
      <c r="AX24" s="341"/>
      <c r="AY24" s="341"/>
      <c r="AZ24" s="341"/>
      <c r="BA24" s="341"/>
      <c r="BB24" s="341"/>
      <c r="BC24" s="341"/>
      <c r="BD24" s="344"/>
      <c r="BE24" s="344"/>
      <c r="BF24" s="344"/>
      <c r="BG24" s="344"/>
      <c r="BH24" s="344"/>
      <c r="BI24" s="344"/>
      <c r="BJ24" s="344"/>
      <c r="BK24" s="344"/>
      <c r="BL24" s="344"/>
      <c r="BM24" s="345"/>
      <c r="BN24" s="72"/>
      <c r="BO24" s="210"/>
      <c r="BP24" s="95"/>
      <c r="BQ24" s="95"/>
      <c r="BR24" s="95"/>
      <c r="BS24" s="95"/>
      <c r="BT24" s="95"/>
      <c r="BU24" s="95"/>
      <c r="BV24" s="95"/>
      <c r="BW24" s="95"/>
      <c r="BX24" s="95"/>
      <c r="BY24" s="95"/>
      <c r="BZ24" s="95"/>
      <c r="CA24" s="95"/>
      <c r="CB24" s="95"/>
      <c r="CC24" s="95"/>
      <c r="CD24" s="95"/>
      <c r="CE24" s="95"/>
      <c r="CF24" s="95"/>
      <c r="CG24" s="95"/>
      <c r="CH24" s="95"/>
      <c r="CI24" s="95"/>
      <c r="CJ24" s="211"/>
      <c r="CK24" s="62"/>
      <c r="CM24" s="6"/>
      <c r="CN24" s="6"/>
      <c r="CO24" s="6"/>
      <c r="CP24" s="6"/>
      <c r="CQ24" s="6"/>
      <c r="CR24" s="4"/>
      <c r="CS24" s="4"/>
    </row>
    <row r="25" spans="1:104" ht="4.5" customHeight="1">
      <c r="A25" s="321"/>
      <c r="B25" s="322"/>
      <c r="C25" s="322"/>
      <c r="D25" s="323"/>
      <c r="E25" s="349"/>
      <c r="F25" s="349"/>
      <c r="G25" s="349"/>
      <c r="H25" s="349"/>
      <c r="I25" s="349"/>
      <c r="J25" s="349"/>
      <c r="K25" s="349"/>
      <c r="L25" s="349"/>
      <c r="M25" s="349"/>
      <c r="N25" s="349"/>
      <c r="O25" s="349"/>
      <c r="P25" s="349"/>
      <c r="Q25" s="349"/>
      <c r="R25" s="349"/>
      <c r="S25" s="349"/>
      <c r="T25" s="349"/>
      <c r="U25" s="349"/>
      <c r="V25" s="349"/>
      <c r="W25" s="349"/>
      <c r="X25" s="354"/>
      <c r="Y25" s="355"/>
      <c r="Z25" s="355"/>
      <c r="AA25" s="355"/>
      <c r="AB25" s="355"/>
      <c r="AC25" s="356"/>
      <c r="AD25" s="360"/>
      <c r="AE25" s="360"/>
      <c r="AF25" s="364"/>
      <c r="AG25" s="365"/>
      <c r="AH25" s="365"/>
      <c r="AI25" s="365"/>
      <c r="AJ25" s="365"/>
      <c r="AK25" s="365"/>
      <c r="AL25" s="366"/>
      <c r="AM25" s="269"/>
      <c r="AN25" s="269"/>
      <c r="AO25" s="269"/>
      <c r="AP25" s="269"/>
      <c r="AQ25" s="269"/>
      <c r="AR25" s="269"/>
      <c r="AS25" s="269"/>
      <c r="AT25" s="269"/>
      <c r="AU25" s="269"/>
      <c r="AV25" s="269"/>
      <c r="AW25" s="341"/>
      <c r="AX25" s="341"/>
      <c r="AY25" s="341"/>
      <c r="AZ25" s="341"/>
      <c r="BA25" s="341"/>
      <c r="BB25" s="341"/>
      <c r="BC25" s="341"/>
      <c r="BD25" s="344"/>
      <c r="BE25" s="344"/>
      <c r="BF25" s="344"/>
      <c r="BG25" s="344"/>
      <c r="BH25" s="344"/>
      <c r="BI25" s="344"/>
      <c r="BJ25" s="344"/>
      <c r="BK25" s="344"/>
      <c r="BL25" s="344"/>
      <c r="BM25" s="345"/>
      <c r="BN25" s="72"/>
      <c r="BO25" s="212"/>
      <c r="BP25" s="213"/>
      <c r="BQ25" s="213"/>
      <c r="BR25" s="213"/>
      <c r="BS25" s="213"/>
      <c r="BT25" s="213"/>
      <c r="BU25" s="213"/>
      <c r="BV25" s="213"/>
      <c r="BW25" s="213"/>
      <c r="BX25" s="213"/>
      <c r="BY25" s="213"/>
      <c r="BZ25" s="213"/>
      <c r="CA25" s="213"/>
      <c r="CB25" s="213"/>
      <c r="CC25" s="213"/>
      <c r="CD25" s="213"/>
      <c r="CE25" s="213"/>
      <c r="CF25" s="213"/>
      <c r="CG25" s="213"/>
      <c r="CH25" s="213"/>
      <c r="CI25" s="213"/>
      <c r="CJ25" s="214"/>
      <c r="CK25" s="62"/>
      <c r="CM25" s="6"/>
      <c r="CN25" s="6"/>
      <c r="CO25" s="6"/>
      <c r="CP25" s="6"/>
      <c r="CQ25" s="6"/>
      <c r="CR25" s="4"/>
      <c r="CS25" s="4"/>
    </row>
    <row r="26" spans="1:104" ht="4.5" customHeight="1">
      <c r="A26" s="321"/>
      <c r="B26" s="322"/>
      <c r="C26" s="322"/>
      <c r="D26" s="323"/>
      <c r="E26" s="349"/>
      <c r="F26" s="349"/>
      <c r="G26" s="349"/>
      <c r="H26" s="349"/>
      <c r="I26" s="349"/>
      <c r="J26" s="349"/>
      <c r="K26" s="349"/>
      <c r="L26" s="349"/>
      <c r="M26" s="349"/>
      <c r="N26" s="349"/>
      <c r="O26" s="349"/>
      <c r="P26" s="349"/>
      <c r="Q26" s="349"/>
      <c r="R26" s="349"/>
      <c r="S26" s="349"/>
      <c r="T26" s="349"/>
      <c r="U26" s="349"/>
      <c r="V26" s="349"/>
      <c r="W26" s="349"/>
      <c r="X26" s="354"/>
      <c r="Y26" s="355"/>
      <c r="Z26" s="355"/>
      <c r="AA26" s="355"/>
      <c r="AB26" s="355"/>
      <c r="AC26" s="356"/>
      <c r="AD26" s="360"/>
      <c r="AE26" s="360"/>
      <c r="AF26" s="364"/>
      <c r="AG26" s="365"/>
      <c r="AH26" s="365"/>
      <c r="AI26" s="365"/>
      <c r="AJ26" s="365"/>
      <c r="AK26" s="365"/>
      <c r="AL26" s="366"/>
      <c r="AM26" s="269"/>
      <c r="AN26" s="269"/>
      <c r="AO26" s="269"/>
      <c r="AP26" s="269"/>
      <c r="AQ26" s="269"/>
      <c r="AR26" s="269"/>
      <c r="AS26" s="269"/>
      <c r="AT26" s="269"/>
      <c r="AU26" s="269"/>
      <c r="AV26" s="269"/>
      <c r="AW26" s="341"/>
      <c r="AX26" s="341"/>
      <c r="AY26" s="341"/>
      <c r="AZ26" s="341"/>
      <c r="BA26" s="341"/>
      <c r="BB26" s="341"/>
      <c r="BC26" s="341"/>
      <c r="BD26" s="344"/>
      <c r="BE26" s="344"/>
      <c r="BF26" s="344"/>
      <c r="BG26" s="344"/>
      <c r="BH26" s="344"/>
      <c r="BI26" s="344"/>
      <c r="BJ26" s="344"/>
      <c r="BK26" s="344"/>
      <c r="BL26" s="344"/>
      <c r="BM26" s="345"/>
      <c r="BN26" s="72"/>
      <c r="BO26" s="15"/>
      <c r="CJ26" s="16"/>
      <c r="CK26" s="62"/>
      <c r="CM26" s="6"/>
      <c r="CN26" s="6"/>
      <c r="CO26" s="6"/>
      <c r="CP26" s="6"/>
      <c r="CQ26" s="6"/>
      <c r="CR26" s="4"/>
      <c r="CS26" s="4"/>
    </row>
    <row r="27" spans="1:104" ht="4.5" customHeight="1">
      <c r="A27" s="346"/>
      <c r="B27" s="347"/>
      <c r="C27" s="347"/>
      <c r="D27" s="348"/>
      <c r="E27" s="350"/>
      <c r="F27" s="350"/>
      <c r="G27" s="350"/>
      <c r="H27" s="350"/>
      <c r="I27" s="350"/>
      <c r="J27" s="350"/>
      <c r="K27" s="350"/>
      <c r="L27" s="350"/>
      <c r="M27" s="350"/>
      <c r="N27" s="350"/>
      <c r="O27" s="350"/>
      <c r="P27" s="350"/>
      <c r="Q27" s="350"/>
      <c r="R27" s="350"/>
      <c r="S27" s="350"/>
      <c r="T27" s="350"/>
      <c r="U27" s="350"/>
      <c r="V27" s="350"/>
      <c r="W27" s="350"/>
      <c r="X27" s="357"/>
      <c r="Y27" s="358"/>
      <c r="Z27" s="358"/>
      <c r="AA27" s="358"/>
      <c r="AB27" s="358"/>
      <c r="AC27" s="359"/>
      <c r="AD27" s="360"/>
      <c r="AE27" s="360"/>
      <c r="AF27" s="367"/>
      <c r="AG27" s="368"/>
      <c r="AH27" s="368"/>
      <c r="AI27" s="368"/>
      <c r="AJ27" s="368"/>
      <c r="AK27" s="368"/>
      <c r="AL27" s="369"/>
      <c r="AM27" s="269"/>
      <c r="AN27" s="269"/>
      <c r="AO27" s="269"/>
      <c r="AP27" s="269"/>
      <c r="AQ27" s="269"/>
      <c r="AR27" s="269"/>
      <c r="AS27" s="269"/>
      <c r="AT27" s="269"/>
      <c r="AU27" s="269"/>
      <c r="AV27" s="269"/>
      <c r="AW27" s="341"/>
      <c r="AX27" s="341"/>
      <c r="AY27" s="341"/>
      <c r="AZ27" s="341"/>
      <c r="BA27" s="341"/>
      <c r="BB27" s="341"/>
      <c r="BC27" s="341"/>
      <c r="BD27" s="344"/>
      <c r="BE27" s="344"/>
      <c r="BF27" s="344"/>
      <c r="BG27" s="344"/>
      <c r="BH27" s="344"/>
      <c r="BI27" s="344"/>
      <c r="BJ27" s="344"/>
      <c r="BK27" s="344"/>
      <c r="BL27" s="344"/>
      <c r="BM27" s="345"/>
      <c r="BN27" s="72"/>
      <c r="BO27" s="15"/>
      <c r="CJ27" s="16"/>
      <c r="CK27" s="62"/>
      <c r="CM27" s="6"/>
      <c r="CN27" s="6"/>
      <c r="CO27" s="6"/>
      <c r="CP27" s="6"/>
      <c r="CQ27" s="6"/>
      <c r="CR27" s="4"/>
      <c r="CS27" s="4"/>
    </row>
    <row r="28" spans="1:104" ht="4.5" customHeight="1">
      <c r="A28" s="321"/>
      <c r="B28" s="322"/>
      <c r="C28" s="322"/>
      <c r="D28" s="323"/>
      <c r="E28" s="349"/>
      <c r="F28" s="349"/>
      <c r="G28" s="349"/>
      <c r="H28" s="349"/>
      <c r="I28" s="349"/>
      <c r="J28" s="349"/>
      <c r="K28" s="349"/>
      <c r="L28" s="349"/>
      <c r="M28" s="349"/>
      <c r="N28" s="349"/>
      <c r="O28" s="349"/>
      <c r="P28" s="349"/>
      <c r="Q28" s="349"/>
      <c r="R28" s="349"/>
      <c r="S28" s="349"/>
      <c r="T28" s="349"/>
      <c r="U28" s="349"/>
      <c r="V28" s="349"/>
      <c r="W28" s="349"/>
      <c r="X28" s="351"/>
      <c r="Y28" s="352"/>
      <c r="Z28" s="352"/>
      <c r="AA28" s="352"/>
      <c r="AB28" s="352"/>
      <c r="AC28" s="353"/>
      <c r="AD28" s="360"/>
      <c r="AE28" s="360"/>
      <c r="AF28" s="361"/>
      <c r="AG28" s="362"/>
      <c r="AH28" s="362"/>
      <c r="AI28" s="362"/>
      <c r="AJ28" s="362"/>
      <c r="AK28" s="362"/>
      <c r="AL28" s="363"/>
      <c r="AM28" s="370"/>
      <c r="AN28" s="370"/>
      <c r="AO28" s="370"/>
      <c r="AP28" s="370"/>
      <c r="AQ28" s="370"/>
      <c r="AR28" s="370"/>
      <c r="AS28" s="370"/>
      <c r="AT28" s="370"/>
      <c r="AU28" s="370"/>
      <c r="AV28" s="370"/>
      <c r="AW28" s="340"/>
      <c r="AX28" s="340"/>
      <c r="AY28" s="340"/>
      <c r="AZ28" s="340"/>
      <c r="BA28" s="340"/>
      <c r="BB28" s="340"/>
      <c r="BC28" s="340"/>
      <c r="BD28" s="342"/>
      <c r="BE28" s="342"/>
      <c r="BF28" s="342"/>
      <c r="BG28" s="342"/>
      <c r="BH28" s="342"/>
      <c r="BI28" s="342"/>
      <c r="BJ28" s="342"/>
      <c r="BK28" s="342"/>
      <c r="BL28" s="342"/>
      <c r="BM28" s="343"/>
      <c r="BN28" s="72"/>
      <c r="BO28" s="15"/>
      <c r="CJ28" s="16"/>
      <c r="CK28" s="62"/>
      <c r="CM28" s="6"/>
      <c r="CN28" s="6"/>
      <c r="CO28" s="6"/>
      <c r="CP28" s="6"/>
      <c r="CQ28" s="6"/>
      <c r="CR28" s="4"/>
      <c r="CS28" s="4"/>
    </row>
    <row r="29" spans="1:104" ht="4.5" customHeight="1">
      <c r="A29" s="321"/>
      <c r="B29" s="322"/>
      <c r="C29" s="322"/>
      <c r="D29" s="323"/>
      <c r="E29" s="349"/>
      <c r="F29" s="349"/>
      <c r="G29" s="349"/>
      <c r="H29" s="349"/>
      <c r="I29" s="349"/>
      <c r="J29" s="349"/>
      <c r="K29" s="349"/>
      <c r="L29" s="349"/>
      <c r="M29" s="349"/>
      <c r="N29" s="349"/>
      <c r="O29" s="349"/>
      <c r="P29" s="349"/>
      <c r="Q29" s="349"/>
      <c r="R29" s="349"/>
      <c r="S29" s="349"/>
      <c r="T29" s="349"/>
      <c r="U29" s="349"/>
      <c r="V29" s="349"/>
      <c r="W29" s="349"/>
      <c r="X29" s="354"/>
      <c r="Y29" s="355"/>
      <c r="Z29" s="355"/>
      <c r="AA29" s="355"/>
      <c r="AB29" s="355"/>
      <c r="AC29" s="356"/>
      <c r="AD29" s="360"/>
      <c r="AE29" s="360"/>
      <c r="AF29" s="364"/>
      <c r="AG29" s="365"/>
      <c r="AH29" s="365"/>
      <c r="AI29" s="365"/>
      <c r="AJ29" s="365"/>
      <c r="AK29" s="365"/>
      <c r="AL29" s="366"/>
      <c r="AM29" s="269"/>
      <c r="AN29" s="269"/>
      <c r="AO29" s="269"/>
      <c r="AP29" s="269"/>
      <c r="AQ29" s="269"/>
      <c r="AR29" s="269"/>
      <c r="AS29" s="269"/>
      <c r="AT29" s="269"/>
      <c r="AU29" s="269"/>
      <c r="AV29" s="269"/>
      <c r="AW29" s="341"/>
      <c r="AX29" s="341"/>
      <c r="AY29" s="341"/>
      <c r="AZ29" s="341"/>
      <c r="BA29" s="341"/>
      <c r="BB29" s="341"/>
      <c r="BC29" s="341"/>
      <c r="BD29" s="344"/>
      <c r="BE29" s="344"/>
      <c r="BF29" s="344"/>
      <c r="BG29" s="344"/>
      <c r="BH29" s="344"/>
      <c r="BI29" s="344"/>
      <c r="BJ29" s="344"/>
      <c r="BK29" s="344"/>
      <c r="BL29" s="344"/>
      <c r="BM29" s="345"/>
      <c r="BN29" s="72"/>
      <c r="BO29" s="15"/>
      <c r="CJ29" s="16"/>
      <c r="CK29" s="62"/>
      <c r="CM29" s="6"/>
      <c r="CN29" s="6"/>
      <c r="CO29" s="6"/>
      <c r="CP29" s="6"/>
      <c r="CQ29" s="6"/>
      <c r="CR29" s="4"/>
      <c r="CS29" s="4"/>
    </row>
    <row r="30" spans="1:104" ht="4.5" customHeight="1">
      <c r="A30" s="321"/>
      <c r="B30" s="322"/>
      <c r="C30" s="322"/>
      <c r="D30" s="323"/>
      <c r="E30" s="349"/>
      <c r="F30" s="349"/>
      <c r="G30" s="349"/>
      <c r="H30" s="349"/>
      <c r="I30" s="349"/>
      <c r="J30" s="349"/>
      <c r="K30" s="349"/>
      <c r="L30" s="349"/>
      <c r="M30" s="349"/>
      <c r="N30" s="349"/>
      <c r="O30" s="349"/>
      <c r="P30" s="349"/>
      <c r="Q30" s="349"/>
      <c r="R30" s="349"/>
      <c r="S30" s="349"/>
      <c r="T30" s="349"/>
      <c r="U30" s="349"/>
      <c r="V30" s="349"/>
      <c r="W30" s="349"/>
      <c r="X30" s="354"/>
      <c r="Y30" s="355"/>
      <c r="Z30" s="355"/>
      <c r="AA30" s="355"/>
      <c r="AB30" s="355"/>
      <c r="AC30" s="356"/>
      <c r="AD30" s="360"/>
      <c r="AE30" s="360"/>
      <c r="AF30" s="364"/>
      <c r="AG30" s="365"/>
      <c r="AH30" s="365"/>
      <c r="AI30" s="365"/>
      <c r="AJ30" s="365"/>
      <c r="AK30" s="365"/>
      <c r="AL30" s="366"/>
      <c r="AM30" s="269"/>
      <c r="AN30" s="269"/>
      <c r="AO30" s="269"/>
      <c r="AP30" s="269"/>
      <c r="AQ30" s="269"/>
      <c r="AR30" s="269"/>
      <c r="AS30" s="269"/>
      <c r="AT30" s="269"/>
      <c r="AU30" s="269"/>
      <c r="AV30" s="269"/>
      <c r="AW30" s="341"/>
      <c r="AX30" s="341"/>
      <c r="AY30" s="341"/>
      <c r="AZ30" s="341"/>
      <c r="BA30" s="341"/>
      <c r="BB30" s="341"/>
      <c r="BC30" s="341"/>
      <c r="BD30" s="344"/>
      <c r="BE30" s="344"/>
      <c r="BF30" s="344"/>
      <c r="BG30" s="344"/>
      <c r="BH30" s="344"/>
      <c r="BI30" s="344"/>
      <c r="BJ30" s="344"/>
      <c r="BK30" s="344"/>
      <c r="BL30" s="344"/>
      <c r="BM30" s="345"/>
      <c r="BN30" s="72"/>
      <c r="BO30" s="15"/>
      <c r="CJ30" s="16"/>
      <c r="CK30" s="62"/>
      <c r="CL30" s="64" t="s">
        <v>28</v>
      </c>
      <c r="CM30" s="4"/>
      <c r="CN30" s="4"/>
      <c r="CO30" s="4"/>
      <c r="CP30" s="4"/>
      <c r="CQ30" s="4"/>
      <c r="CR30" s="5"/>
      <c r="CS30" s="5"/>
      <c r="CT30" s="5"/>
      <c r="CU30" s="5"/>
      <c r="CV30" s="5"/>
      <c r="CW30" s="5"/>
      <c r="CX30" s="5"/>
      <c r="CY30" s="5"/>
      <c r="CZ30" s="5"/>
    </row>
    <row r="31" spans="1:104" ht="4.5" customHeight="1">
      <c r="A31" s="321"/>
      <c r="B31" s="322"/>
      <c r="C31" s="322"/>
      <c r="D31" s="323"/>
      <c r="E31" s="349"/>
      <c r="F31" s="349"/>
      <c r="G31" s="349"/>
      <c r="H31" s="349"/>
      <c r="I31" s="349"/>
      <c r="J31" s="349"/>
      <c r="K31" s="349"/>
      <c r="L31" s="349"/>
      <c r="M31" s="349"/>
      <c r="N31" s="349"/>
      <c r="O31" s="349"/>
      <c r="P31" s="349"/>
      <c r="Q31" s="349"/>
      <c r="R31" s="349"/>
      <c r="S31" s="349"/>
      <c r="T31" s="349"/>
      <c r="U31" s="349"/>
      <c r="V31" s="349"/>
      <c r="W31" s="349"/>
      <c r="X31" s="354"/>
      <c r="Y31" s="355"/>
      <c r="Z31" s="355"/>
      <c r="AA31" s="355"/>
      <c r="AB31" s="355"/>
      <c r="AC31" s="356"/>
      <c r="AD31" s="360"/>
      <c r="AE31" s="360"/>
      <c r="AF31" s="364"/>
      <c r="AG31" s="365"/>
      <c r="AH31" s="365"/>
      <c r="AI31" s="365"/>
      <c r="AJ31" s="365"/>
      <c r="AK31" s="365"/>
      <c r="AL31" s="366"/>
      <c r="AM31" s="269"/>
      <c r="AN31" s="269"/>
      <c r="AO31" s="269"/>
      <c r="AP31" s="269"/>
      <c r="AQ31" s="269"/>
      <c r="AR31" s="269"/>
      <c r="AS31" s="269"/>
      <c r="AT31" s="269"/>
      <c r="AU31" s="269"/>
      <c r="AV31" s="269"/>
      <c r="AW31" s="341"/>
      <c r="AX31" s="341"/>
      <c r="AY31" s="341"/>
      <c r="AZ31" s="341"/>
      <c r="BA31" s="341"/>
      <c r="BB31" s="341"/>
      <c r="BC31" s="341"/>
      <c r="BD31" s="344"/>
      <c r="BE31" s="344"/>
      <c r="BF31" s="344"/>
      <c r="BG31" s="344"/>
      <c r="BH31" s="344"/>
      <c r="BI31" s="344"/>
      <c r="BJ31" s="344"/>
      <c r="BK31" s="344"/>
      <c r="BL31" s="344"/>
      <c r="BM31" s="345"/>
      <c r="BN31" s="72"/>
      <c r="BO31" s="15"/>
      <c r="CJ31" s="16"/>
      <c r="CK31" s="75"/>
      <c r="CM31" s="4"/>
      <c r="CN31" s="4"/>
      <c r="CO31" s="4"/>
      <c r="CP31" s="4"/>
      <c r="CQ31" s="4"/>
      <c r="CR31" s="4"/>
      <c r="CS31" s="4"/>
    </row>
    <row r="32" spans="1:104" ht="4.5" customHeight="1">
      <c r="A32" s="346"/>
      <c r="B32" s="347"/>
      <c r="C32" s="347"/>
      <c r="D32" s="348"/>
      <c r="E32" s="350"/>
      <c r="F32" s="350"/>
      <c r="G32" s="350"/>
      <c r="H32" s="350"/>
      <c r="I32" s="350"/>
      <c r="J32" s="350"/>
      <c r="K32" s="350"/>
      <c r="L32" s="350"/>
      <c r="M32" s="350"/>
      <c r="N32" s="350"/>
      <c r="O32" s="350"/>
      <c r="P32" s="350"/>
      <c r="Q32" s="350"/>
      <c r="R32" s="350"/>
      <c r="S32" s="350"/>
      <c r="T32" s="350"/>
      <c r="U32" s="350"/>
      <c r="V32" s="350"/>
      <c r="W32" s="350"/>
      <c r="X32" s="357"/>
      <c r="Y32" s="358"/>
      <c r="Z32" s="358"/>
      <c r="AA32" s="358"/>
      <c r="AB32" s="358"/>
      <c r="AC32" s="359"/>
      <c r="AD32" s="360"/>
      <c r="AE32" s="360"/>
      <c r="AF32" s="367"/>
      <c r="AG32" s="368"/>
      <c r="AH32" s="368"/>
      <c r="AI32" s="368"/>
      <c r="AJ32" s="368"/>
      <c r="AK32" s="368"/>
      <c r="AL32" s="369"/>
      <c r="AM32" s="269"/>
      <c r="AN32" s="269"/>
      <c r="AO32" s="269"/>
      <c r="AP32" s="269"/>
      <c r="AQ32" s="269"/>
      <c r="AR32" s="269"/>
      <c r="AS32" s="269"/>
      <c r="AT32" s="269"/>
      <c r="AU32" s="269"/>
      <c r="AV32" s="269"/>
      <c r="AW32" s="341"/>
      <c r="AX32" s="341"/>
      <c r="AY32" s="341"/>
      <c r="AZ32" s="341"/>
      <c r="BA32" s="341"/>
      <c r="BB32" s="341"/>
      <c r="BC32" s="341"/>
      <c r="BD32" s="344"/>
      <c r="BE32" s="344"/>
      <c r="BF32" s="344"/>
      <c r="BG32" s="344"/>
      <c r="BH32" s="344"/>
      <c r="BI32" s="344"/>
      <c r="BJ32" s="344"/>
      <c r="BK32" s="344"/>
      <c r="BL32" s="344"/>
      <c r="BM32" s="345"/>
      <c r="BN32" s="72"/>
      <c r="BO32" s="15"/>
      <c r="CJ32" s="16"/>
      <c r="CK32" s="75"/>
      <c r="CM32" s="10"/>
      <c r="CN32" s="10"/>
      <c r="CO32" s="10"/>
      <c r="CP32" s="10"/>
      <c r="CQ32" s="10"/>
      <c r="CR32" s="10"/>
      <c r="CS32" s="10"/>
    </row>
    <row r="33" spans="1:114" ht="4.5" customHeight="1">
      <c r="A33" s="321"/>
      <c r="B33" s="322"/>
      <c r="C33" s="322"/>
      <c r="D33" s="323"/>
      <c r="E33" s="349"/>
      <c r="F33" s="349"/>
      <c r="G33" s="349"/>
      <c r="H33" s="349"/>
      <c r="I33" s="349"/>
      <c r="J33" s="349"/>
      <c r="K33" s="349"/>
      <c r="L33" s="349"/>
      <c r="M33" s="349"/>
      <c r="N33" s="349"/>
      <c r="O33" s="349"/>
      <c r="P33" s="349"/>
      <c r="Q33" s="349"/>
      <c r="R33" s="349"/>
      <c r="S33" s="349"/>
      <c r="T33" s="349"/>
      <c r="U33" s="349"/>
      <c r="V33" s="349"/>
      <c r="W33" s="349"/>
      <c r="X33" s="351"/>
      <c r="Y33" s="352"/>
      <c r="Z33" s="352"/>
      <c r="AA33" s="352"/>
      <c r="AB33" s="352"/>
      <c r="AC33" s="353"/>
      <c r="AD33" s="360"/>
      <c r="AE33" s="360"/>
      <c r="AF33" s="361"/>
      <c r="AG33" s="362"/>
      <c r="AH33" s="362"/>
      <c r="AI33" s="362"/>
      <c r="AJ33" s="362"/>
      <c r="AK33" s="362"/>
      <c r="AL33" s="363"/>
      <c r="AM33" s="370"/>
      <c r="AN33" s="370"/>
      <c r="AO33" s="370"/>
      <c r="AP33" s="370"/>
      <c r="AQ33" s="370"/>
      <c r="AR33" s="370"/>
      <c r="AS33" s="370"/>
      <c r="AT33" s="370"/>
      <c r="AU33" s="370"/>
      <c r="AV33" s="370"/>
      <c r="AW33" s="340"/>
      <c r="AX33" s="340"/>
      <c r="AY33" s="340"/>
      <c r="AZ33" s="340"/>
      <c r="BA33" s="340"/>
      <c r="BB33" s="340"/>
      <c r="BC33" s="340"/>
      <c r="BD33" s="342"/>
      <c r="BE33" s="342"/>
      <c r="BF33" s="342"/>
      <c r="BG33" s="342"/>
      <c r="BH33" s="342"/>
      <c r="BI33" s="342"/>
      <c r="BJ33" s="342"/>
      <c r="BK33" s="342"/>
      <c r="BL33" s="342"/>
      <c r="BM33" s="343"/>
      <c r="BN33" s="72"/>
      <c r="BO33" s="15"/>
      <c r="CJ33" s="16"/>
      <c r="CK33" s="75"/>
      <c r="CM33" s="10"/>
      <c r="CN33" s="10"/>
      <c r="CO33" s="10"/>
      <c r="CP33" s="10"/>
      <c r="CQ33" s="10"/>
      <c r="CR33" s="10"/>
      <c r="CS33" s="10"/>
    </row>
    <row r="34" spans="1:114" ht="4.5" customHeight="1">
      <c r="A34" s="321"/>
      <c r="B34" s="322"/>
      <c r="C34" s="322"/>
      <c r="D34" s="323"/>
      <c r="E34" s="349"/>
      <c r="F34" s="349"/>
      <c r="G34" s="349"/>
      <c r="H34" s="349"/>
      <c r="I34" s="349"/>
      <c r="J34" s="349"/>
      <c r="K34" s="349"/>
      <c r="L34" s="349"/>
      <c r="M34" s="349"/>
      <c r="N34" s="349"/>
      <c r="O34" s="349"/>
      <c r="P34" s="349"/>
      <c r="Q34" s="349"/>
      <c r="R34" s="349"/>
      <c r="S34" s="349"/>
      <c r="T34" s="349"/>
      <c r="U34" s="349"/>
      <c r="V34" s="349"/>
      <c r="W34" s="349"/>
      <c r="X34" s="354"/>
      <c r="Y34" s="355"/>
      <c r="Z34" s="355"/>
      <c r="AA34" s="355"/>
      <c r="AB34" s="355"/>
      <c r="AC34" s="356"/>
      <c r="AD34" s="360"/>
      <c r="AE34" s="360"/>
      <c r="AF34" s="364"/>
      <c r="AG34" s="365"/>
      <c r="AH34" s="365"/>
      <c r="AI34" s="365"/>
      <c r="AJ34" s="365"/>
      <c r="AK34" s="365"/>
      <c r="AL34" s="366"/>
      <c r="AM34" s="269"/>
      <c r="AN34" s="269"/>
      <c r="AO34" s="269"/>
      <c r="AP34" s="269"/>
      <c r="AQ34" s="269"/>
      <c r="AR34" s="269"/>
      <c r="AS34" s="269"/>
      <c r="AT34" s="269"/>
      <c r="AU34" s="269"/>
      <c r="AV34" s="269"/>
      <c r="AW34" s="341"/>
      <c r="AX34" s="341"/>
      <c r="AY34" s="341"/>
      <c r="AZ34" s="341"/>
      <c r="BA34" s="341"/>
      <c r="BB34" s="341"/>
      <c r="BC34" s="341"/>
      <c r="BD34" s="344"/>
      <c r="BE34" s="344"/>
      <c r="BF34" s="344"/>
      <c r="BG34" s="344"/>
      <c r="BH34" s="344"/>
      <c r="BI34" s="344"/>
      <c r="BJ34" s="344"/>
      <c r="BK34" s="344"/>
      <c r="BL34" s="344"/>
      <c r="BM34" s="345"/>
      <c r="BN34" s="72"/>
      <c r="BO34" s="15"/>
      <c r="CJ34" s="16"/>
      <c r="CK34" s="75"/>
      <c r="CM34" s="10"/>
      <c r="CN34" s="10"/>
      <c r="CO34" s="10"/>
      <c r="CP34" s="10"/>
      <c r="CQ34" s="10"/>
      <c r="CR34" s="10"/>
      <c r="CS34" s="10"/>
    </row>
    <row r="35" spans="1:114" ht="4.5" customHeight="1">
      <c r="A35" s="321"/>
      <c r="B35" s="322"/>
      <c r="C35" s="322"/>
      <c r="D35" s="323"/>
      <c r="E35" s="349"/>
      <c r="F35" s="349"/>
      <c r="G35" s="349"/>
      <c r="H35" s="349"/>
      <c r="I35" s="349"/>
      <c r="J35" s="349"/>
      <c r="K35" s="349"/>
      <c r="L35" s="349"/>
      <c r="M35" s="349"/>
      <c r="N35" s="349"/>
      <c r="O35" s="349"/>
      <c r="P35" s="349"/>
      <c r="Q35" s="349"/>
      <c r="R35" s="349"/>
      <c r="S35" s="349"/>
      <c r="T35" s="349"/>
      <c r="U35" s="349"/>
      <c r="V35" s="349"/>
      <c r="W35" s="349"/>
      <c r="X35" s="354"/>
      <c r="Y35" s="355"/>
      <c r="Z35" s="355"/>
      <c r="AA35" s="355"/>
      <c r="AB35" s="355"/>
      <c r="AC35" s="356"/>
      <c r="AD35" s="360"/>
      <c r="AE35" s="360"/>
      <c r="AF35" s="364"/>
      <c r="AG35" s="365"/>
      <c r="AH35" s="365"/>
      <c r="AI35" s="365"/>
      <c r="AJ35" s="365"/>
      <c r="AK35" s="365"/>
      <c r="AL35" s="366"/>
      <c r="AM35" s="269"/>
      <c r="AN35" s="269"/>
      <c r="AO35" s="269"/>
      <c r="AP35" s="269"/>
      <c r="AQ35" s="269"/>
      <c r="AR35" s="269"/>
      <c r="AS35" s="269"/>
      <c r="AT35" s="269"/>
      <c r="AU35" s="269"/>
      <c r="AV35" s="269"/>
      <c r="AW35" s="341"/>
      <c r="AX35" s="341"/>
      <c r="AY35" s="341"/>
      <c r="AZ35" s="341"/>
      <c r="BA35" s="341"/>
      <c r="BB35" s="341"/>
      <c r="BC35" s="341"/>
      <c r="BD35" s="344"/>
      <c r="BE35" s="344"/>
      <c r="BF35" s="344"/>
      <c r="BG35" s="344"/>
      <c r="BH35" s="344"/>
      <c r="BI35" s="344"/>
      <c r="BJ35" s="344"/>
      <c r="BK35" s="344"/>
      <c r="BL35" s="344"/>
      <c r="BM35" s="345"/>
      <c r="BN35" s="72"/>
      <c r="BO35" s="15"/>
      <c r="CJ35" s="16"/>
      <c r="CK35" s="75"/>
      <c r="CM35" s="10"/>
      <c r="CN35" s="10"/>
      <c r="CO35" s="10"/>
      <c r="CP35" s="10"/>
      <c r="CQ35" s="10"/>
      <c r="CR35" s="10"/>
      <c r="CS35" s="10"/>
    </row>
    <row r="36" spans="1:114" ht="4.5" customHeight="1">
      <c r="A36" s="321"/>
      <c r="B36" s="322"/>
      <c r="C36" s="322"/>
      <c r="D36" s="323"/>
      <c r="E36" s="349"/>
      <c r="F36" s="349"/>
      <c r="G36" s="349"/>
      <c r="H36" s="349"/>
      <c r="I36" s="349"/>
      <c r="J36" s="349"/>
      <c r="K36" s="349"/>
      <c r="L36" s="349"/>
      <c r="M36" s="349"/>
      <c r="N36" s="349"/>
      <c r="O36" s="349"/>
      <c r="P36" s="349"/>
      <c r="Q36" s="349"/>
      <c r="R36" s="349"/>
      <c r="S36" s="349"/>
      <c r="T36" s="349"/>
      <c r="U36" s="349"/>
      <c r="V36" s="349"/>
      <c r="W36" s="349"/>
      <c r="X36" s="354"/>
      <c r="Y36" s="355"/>
      <c r="Z36" s="355"/>
      <c r="AA36" s="355"/>
      <c r="AB36" s="355"/>
      <c r="AC36" s="356"/>
      <c r="AD36" s="360"/>
      <c r="AE36" s="360"/>
      <c r="AF36" s="364"/>
      <c r="AG36" s="365"/>
      <c r="AH36" s="365"/>
      <c r="AI36" s="365"/>
      <c r="AJ36" s="365"/>
      <c r="AK36" s="365"/>
      <c r="AL36" s="366"/>
      <c r="AM36" s="269"/>
      <c r="AN36" s="269"/>
      <c r="AO36" s="269"/>
      <c r="AP36" s="269"/>
      <c r="AQ36" s="269"/>
      <c r="AR36" s="269"/>
      <c r="AS36" s="269"/>
      <c r="AT36" s="269"/>
      <c r="AU36" s="269"/>
      <c r="AV36" s="269"/>
      <c r="AW36" s="341"/>
      <c r="AX36" s="341"/>
      <c r="AY36" s="341"/>
      <c r="AZ36" s="341"/>
      <c r="BA36" s="341"/>
      <c r="BB36" s="341"/>
      <c r="BC36" s="341"/>
      <c r="BD36" s="344"/>
      <c r="BE36" s="344"/>
      <c r="BF36" s="344"/>
      <c r="BG36" s="344"/>
      <c r="BH36" s="344"/>
      <c r="BI36" s="344"/>
      <c r="BJ36" s="344"/>
      <c r="BK36" s="344"/>
      <c r="BL36" s="344"/>
      <c r="BM36" s="345"/>
      <c r="BN36" s="72"/>
      <c r="BO36" s="15"/>
      <c r="CJ36" s="16"/>
      <c r="CK36" s="75"/>
      <c r="CM36" s="10"/>
      <c r="CN36" s="10"/>
      <c r="CO36" s="10"/>
      <c r="CP36" s="10"/>
      <c r="CQ36" s="10"/>
      <c r="CR36" s="10"/>
      <c r="CS36" s="10"/>
    </row>
    <row r="37" spans="1:114" ht="4.5" customHeight="1">
      <c r="A37" s="346"/>
      <c r="B37" s="347"/>
      <c r="C37" s="347"/>
      <c r="D37" s="348"/>
      <c r="E37" s="350"/>
      <c r="F37" s="350"/>
      <c r="G37" s="350"/>
      <c r="H37" s="350"/>
      <c r="I37" s="350"/>
      <c r="J37" s="350"/>
      <c r="K37" s="350"/>
      <c r="L37" s="350"/>
      <c r="M37" s="350"/>
      <c r="N37" s="350"/>
      <c r="O37" s="350"/>
      <c r="P37" s="350"/>
      <c r="Q37" s="350"/>
      <c r="R37" s="350"/>
      <c r="S37" s="350"/>
      <c r="T37" s="350"/>
      <c r="U37" s="350"/>
      <c r="V37" s="350"/>
      <c r="W37" s="350"/>
      <c r="X37" s="357"/>
      <c r="Y37" s="358"/>
      <c r="Z37" s="358"/>
      <c r="AA37" s="358"/>
      <c r="AB37" s="358"/>
      <c r="AC37" s="359"/>
      <c r="AD37" s="360"/>
      <c r="AE37" s="360"/>
      <c r="AF37" s="367"/>
      <c r="AG37" s="368"/>
      <c r="AH37" s="368"/>
      <c r="AI37" s="368"/>
      <c r="AJ37" s="368"/>
      <c r="AK37" s="368"/>
      <c r="AL37" s="369"/>
      <c r="AM37" s="269"/>
      <c r="AN37" s="269"/>
      <c r="AO37" s="269"/>
      <c r="AP37" s="269"/>
      <c r="AQ37" s="269"/>
      <c r="AR37" s="269"/>
      <c r="AS37" s="269"/>
      <c r="AT37" s="269"/>
      <c r="AU37" s="269"/>
      <c r="AV37" s="269"/>
      <c r="AW37" s="341"/>
      <c r="AX37" s="341"/>
      <c r="AY37" s="341"/>
      <c r="AZ37" s="341"/>
      <c r="BA37" s="341"/>
      <c r="BB37" s="341"/>
      <c r="BC37" s="341"/>
      <c r="BD37" s="344"/>
      <c r="BE37" s="344"/>
      <c r="BF37" s="344"/>
      <c r="BG37" s="344"/>
      <c r="BH37" s="344"/>
      <c r="BI37" s="344"/>
      <c r="BJ37" s="344"/>
      <c r="BK37" s="344"/>
      <c r="BL37" s="344"/>
      <c r="BM37" s="345"/>
      <c r="BN37" s="72"/>
      <c r="BO37" s="15"/>
      <c r="CJ37" s="16"/>
      <c r="CK37" s="75"/>
      <c r="CM37" s="10"/>
      <c r="CN37" s="10"/>
      <c r="CO37" s="10"/>
      <c r="CP37" s="10"/>
      <c r="CQ37" s="10"/>
      <c r="CR37" s="10"/>
      <c r="CS37" s="10"/>
    </row>
    <row r="38" spans="1:114" ht="4.5" customHeight="1">
      <c r="A38" s="321"/>
      <c r="B38" s="322"/>
      <c r="C38" s="322"/>
      <c r="D38" s="323"/>
      <c r="E38" s="349"/>
      <c r="F38" s="349"/>
      <c r="G38" s="349"/>
      <c r="H38" s="349"/>
      <c r="I38" s="349"/>
      <c r="J38" s="349"/>
      <c r="K38" s="349"/>
      <c r="L38" s="349"/>
      <c r="M38" s="349"/>
      <c r="N38" s="349"/>
      <c r="O38" s="349"/>
      <c r="P38" s="349"/>
      <c r="Q38" s="349"/>
      <c r="R38" s="349"/>
      <c r="S38" s="349"/>
      <c r="T38" s="349"/>
      <c r="U38" s="349"/>
      <c r="V38" s="349"/>
      <c r="W38" s="349"/>
      <c r="X38" s="351"/>
      <c r="Y38" s="352"/>
      <c r="Z38" s="352"/>
      <c r="AA38" s="352"/>
      <c r="AB38" s="352"/>
      <c r="AC38" s="353"/>
      <c r="AD38" s="360"/>
      <c r="AE38" s="360"/>
      <c r="AF38" s="361"/>
      <c r="AG38" s="362"/>
      <c r="AH38" s="362"/>
      <c r="AI38" s="362"/>
      <c r="AJ38" s="362"/>
      <c r="AK38" s="362"/>
      <c r="AL38" s="363"/>
      <c r="AM38" s="370"/>
      <c r="AN38" s="370"/>
      <c r="AO38" s="370"/>
      <c r="AP38" s="370"/>
      <c r="AQ38" s="370"/>
      <c r="AR38" s="370"/>
      <c r="AS38" s="370"/>
      <c r="AT38" s="370"/>
      <c r="AU38" s="370"/>
      <c r="AV38" s="370"/>
      <c r="AW38" s="340"/>
      <c r="AX38" s="340"/>
      <c r="AY38" s="340"/>
      <c r="AZ38" s="340"/>
      <c r="BA38" s="340"/>
      <c r="BB38" s="340"/>
      <c r="BC38" s="340"/>
      <c r="BD38" s="342"/>
      <c r="BE38" s="342"/>
      <c r="BF38" s="342"/>
      <c r="BG38" s="342"/>
      <c r="BH38" s="342"/>
      <c r="BI38" s="342"/>
      <c r="BJ38" s="342"/>
      <c r="BK38" s="342"/>
      <c r="BL38" s="342"/>
      <c r="BM38" s="343"/>
      <c r="BN38" s="72"/>
      <c r="BO38" s="15"/>
      <c r="CJ38" s="16"/>
      <c r="CK38" s="62"/>
      <c r="CM38" s="10"/>
      <c r="CN38" s="10"/>
      <c r="CO38" s="10"/>
      <c r="CP38" s="10"/>
      <c r="CQ38" s="10"/>
      <c r="CR38" s="10"/>
      <c r="CS38" s="10"/>
    </row>
    <row r="39" spans="1:114" ht="4.5" customHeight="1">
      <c r="A39" s="321"/>
      <c r="B39" s="322"/>
      <c r="C39" s="322"/>
      <c r="D39" s="323"/>
      <c r="E39" s="349"/>
      <c r="F39" s="349"/>
      <c r="G39" s="349"/>
      <c r="H39" s="349"/>
      <c r="I39" s="349"/>
      <c r="J39" s="349"/>
      <c r="K39" s="349"/>
      <c r="L39" s="349"/>
      <c r="M39" s="349"/>
      <c r="N39" s="349"/>
      <c r="O39" s="349"/>
      <c r="P39" s="349"/>
      <c r="Q39" s="349"/>
      <c r="R39" s="349"/>
      <c r="S39" s="349"/>
      <c r="T39" s="349"/>
      <c r="U39" s="349"/>
      <c r="V39" s="349"/>
      <c r="W39" s="349"/>
      <c r="X39" s="354"/>
      <c r="Y39" s="355"/>
      <c r="Z39" s="355"/>
      <c r="AA39" s="355"/>
      <c r="AB39" s="355"/>
      <c r="AC39" s="356"/>
      <c r="AD39" s="360"/>
      <c r="AE39" s="360"/>
      <c r="AF39" s="364"/>
      <c r="AG39" s="365"/>
      <c r="AH39" s="365"/>
      <c r="AI39" s="365"/>
      <c r="AJ39" s="365"/>
      <c r="AK39" s="365"/>
      <c r="AL39" s="366"/>
      <c r="AM39" s="269"/>
      <c r="AN39" s="269"/>
      <c r="AO39" s="269"/>
      <c r="AP39" s="269"/>
      <c r="AQ39" s="269"/>
      <c r="AR39" s="269"/>
      <c r="AS39" s="269"/>
      <c r="AT39" s="269"/>
      <c r="AU39" s="269"/>
      <c r="AV39" s="269"/>
      <c r="AW39" s="341"/>
      <c r="AX39" s="341"/>
      <c r="AY39" s="341"/>
      <c r="AZ39" s="341"/>
      <c r="BA39" s="341"/>
      <c r="BB39" s="341"/>
      <c r="BC39" s="341"/>
      <c r="BD39" s="344"/>
      <c r="BE39" s="344"/>
      <c r="BF39" s="344"/>
      <c r="BG39" s="344"/>
      <c r="BH39" s="344"/>
      <c r="BI39" s="344"/>
      <c r="BJ39" s="344"/>
      <c r="BK39" s="344"/>
      <c r="BL39" s="344"/>
      <c r="BM39" s="345"/>
      <c r="BN39" s="72"/>
      <c r="BO39" s="15"/>
      <c r="CJ39" s="16"/>
      <c r="CK39" s="62"/>
      <c r="CM39" s="10"/>
      <c r="CN39" s="10"/>
      <c r="CO39" s="10"/>
      <c r="CP39" s="10"/>
      <c r="CQ39" s="10"/>
      <c r="CR39" s="10"/>
      <c r="CS39" s="10"/>
    </row>
    <row r="40" spans="1:114" ht="4.5" customHeight="1">
      <c r="A40" s="321"/>
      <c r="B40" s="322"/>
      <c r="C40" s="322"/>
      <c r="D40" s="323"/>
      <c r="E40" s="349"/>
      <c r="F40" s="349"/>
      <c r="G40" s="349"/>
      <c r="H40" s="349"/>
      <c r="I40" s="349"/>
      <c r="J40" s="349"/>
      <c r="K40" s="349"/>
      <c r="L40" s="349"/>
      <c r="M40" s="349"/>
      <c r="N40" s="349"/>
      <c r="O40" s="349"/>
      <c r="P40" s="349"/>
      <c r="Q40" s="349"/>
      <c r="R40" s="349"/>
      <c r="S40" s="349"/>
      <c r="T40" s="349"/>
      <c r="U40" s="349"/>
      <c r="V40" s="349"/>
      <c r="W40" s="349"/>
      <c r="X40" s="354"/>
      <c r="Y40" s="355"/>
      <c r="Z40" s="355"/>
      <c r="AA40" s="355"/>
      <c r="AB40" s="355"/>
      <c r="AC40" s="356"/>
      <c r="AD40" s="360"/>
      <c r="AE40" s="360"/>
      <c r="AF40" s="364"/>
      <c r="AG40" s="365"/>
      <c r="AH40" s="365"/>
      <c r="AI40" s="365"/>
      <c r="AJ40" s="365"/>
      <c r="AK40" s="365"/>
      <c r="AL40" s="366"/>
      <c r="AM40" s="269"/>
      <c r="AN40" s="269"/>
      <c r="AO40" s="269"/>
      <c r="AP40" s="269"/>
      <c r="AQ40" s="269"/>
      <c r="AR40" s="269"/>
      <c r="AS40" s="269"/>
      <c r="AT40" s="269"/>
      <c r="AU40" s="269"/>
      <c r="AV40" s="269"/>
      <c r="AW40" s="341"/>
      <c r="AX40" s="341"/>
      <c r="AY40" s="341"/>
      <c r="AZ40" s="341"/>
      <c r="BA40" s="341"/>
      <c r="BB40" s="341"/>
      <c r="BC40" s="341"/>
      <c r="BD40" s="344"/>
      <c r="BE40" s="344"/>
      <c r="BF40" s="344"/>
      <c r="BG40" s="344"/>
      <c r="BH40" s="344"/>
      <c r="BI40" s="344"/>
      <c r="BJ40" s="344"/>
      <c r="BK40" s="344"/>
      <c r="BL40" s="344"/>
      <c r="BM40" s="345"/>
      <c r="BN40" s="72"/>
      <c r="BO40" s="15"/>
      <c r="CJ40" s="16"/>
      <c r="CK40" s="62"/>
      <c r="CM40" s="10"/>
      <c r="CN40" s="10"/>
      <c r="CO40" s="10"/>
      <c r="CP40" s="10"/>
      <c r="CQ40" s="10"/>
      <c r="CR40" s="10"/>
      <c r="CS40" s="10"/>
    </row>
    <row r="41" spans="1:114" ht="4.5" customHeight="1">
      <c r="A41" s="321"/>
      <c r="B41" s="322"/>
      <c r="C41" s="322"/>
      <c r="D41" s="323"/>
      <c r="E41" s="349"/>
      <c r="F41" s="349"/>
      <c r="G41" s="349"/>
      <c r="H41" s="349"/>
      <c r="I41" s="349"/>
      <c r="J41" s="349"/>
      <c r="K41" s="349"/>
      <c r="L41" s="349"/>
      <c r="M41" s="349"/>
      <c r="N41" s="349"/>
      <c r="O41" s="349"/>
      <c r="P41" s="349"/>
      <c r="Q41" s="349"/>
      <c r="R41" s="349"/>
      <c r="S41" s="349"/>
      <c r="T41" s="349"/>
      <c r="U41" s="349"/>
      <c r="V41" s="349"/>
      <c r="W41" s="349"/>
      <c r="X41" s="354"/>
      <c r="Y41" s="355"/>
      <c r="Z41" s="355"/>
      <c r="AA41" s="355"/>
      <c r="AB41" s="355"/>
      <c r="AC41" s="356"/>
      <c r="AD41" s="360"/>
      <c r="AE41" s="360"/>
      <c r="AF41" s="364"/>
      <c r="AG41" s="365"/>
      <c r="AH41" s="365"/>
      <c r="AI41" s="365"/>
      <c r="AJ41" s="365"/>
      <c r="AK41" s="365"/>
      <c r="AL41" s="366"/>
      <c r="AM41" s="269"/>
      <c r="AN41" s="269"/>
      <c r="AO41" s="269"/>
      <c r="AP41" s="269"/>
      <c r="AQ41" s="269"/>
      <c r="AR41" s="269"/>
      <c r="AS41" s="269"/>
      <c r="AT41" s="269"/>
      <c r="AU41" s="269"/>
      <c r="AV41" s="269"/>
      <c r="AW41" s="341"/>
      <c r="AX41" s="341"/>
      <c r="AY41" s="341"/>
      <c r="AZ41" s="341"/>
      <c r="BA41" s="341"/>
      <c r="BB41" s="341"/>
      <c r="BC41" s="341"/>
      <c r="BD41" s="344"/>
      <c r="BE41" s="344"/>
      <c r="BF41" s="344"/>
      <c r="BG41" s="344"/>
      <c r="BH41" s="344"/>
      <c r="BI41" s="344"/>
      <c r="BJ41" s="344"/>
      <c r="BK41" s="344"/>
      <c r="BL41" s="344"/>
      <c r="BM41" s="345"/>
      <c r="BN41" s="72"/>
      <c r="BO41" s="15"/>
      <c r="CJ41" s="16"/>
      <c r="CK41" s="62"/>
      <c r="CM41" s="4"/>
      <c r="CN41" s="4"/>
      <c r="CO41" s="4"/>
      <c r="CP41" s="4"/>
      <c r="CQ41" s="4"/>
      <c r="CR41" s="4"/>
      <c r="CS41" s="4"/>
    </row>
    <row r="42" spans="1:114" ht="4.5" customHeight="1">
      <c r="A42" s="346"/>
      <c r="B42" s="347"/>
      <c r="C42" s="347"/>
      <c r="D42" s="348"/>
      <c r="E42" s="350"/>
      <c r="F42" s="350"/>
      <c r="G42" s="350"/>
      <c r="H42" s="350"/>
      <c r="I42" s="350"/>
      <c r="J42" s="350"/>
      <c r="K42" s="350"/>
      <c r="L42" s="350"/>
      <c r="M42" s="350"/>
      <c r="N42" s="350"/>
      <c r="O42" s="350"/>
      <c r="P42" s="350"/>
      <c r="Q42" s="350"/>
      <c r="R42" s="350"/>
      <c r="S42" s="350"/>
      <c r="T42" s="350"/>
      <c r="U42" s="350"/>
      <c r="V42" s="350"/>
      <c r="W42" s="350"/>
      <c r="X42" s="357"/>
      <c r="Y42" s="358"/>
      <c r="Z42" s="358"/>
      <c r="AA42" s="358"/>
      <c r="AB42" s="358"/>
      <c r="AC42" s="359"/>
      <c r="AD42" s="360"/>
      <c r="AE42" s="360"/>
      <c r="AF42" s="367"/>
      <c r="AG42" s="368"/>
      <c r="AH42" s="368"/>
      <c r="AI42" s="368"/>
      <c r="AJ42" s="368"/>
      <c r="AK42" s="368"/>
      <c r="AL42" s="369"/>
      <c r="AM42" s="269"/>
      <c r="AN42" s="269"/>
      <c r="AO42" s="269"/>
      <c r="AP42" s="269"/>
      <c r="AQ42" s="269"/>
      <c r="AR42" s="269"/>
      <c r="AS42" s="269"/>
      <c r="AT42" s="269"/>
      <c r="AU42" s="269"/>
      <c r="AV42" s="269"/>
      <c r="AW42" s="341"/>
      <c r="AX42" s="341"/>
      <c r="AY42" s="341"/>
      <c r="AZ42" s="341"/>
      <c r="BA42" s="341"/>
      <c r="BB42" s="341"/>
      <c r="BC42" s="341"/>
      <c r="BD42" s="344"/>
      <c r="BE42" s="344"/>
      <c r="BF42" s="344"/>
      <c r="BG42" s="344"/>
      <c r="BH42" s="344"/>
      <c r="BI42" s="344"/>
      <c r="BJ42" s="344"/>
      <c r="BK42" s="344"/>
      <c r="BL42" s="344"/>
      <c r="BM42" s="345"/>
      <c r="BN42" s="72"/>
      <c r="BO42" s="15"/>
      <c r="CJ42" s="16"/>
      <c r="CK42" s="62"/>
      <c r="CM42" s="4"/>
      <c r="CN42" s="4"/>
      <c r="CO42" s="4"/>
      <c r="CP42" s="4"/>
      <c r="CQ42" s="4"/>
      <c r="CR42" s="4"/>
      <c r="CS42" s="4"/>
    </row>
    <row r="43" spans="1:114" ht="4.5" customHeight="1">
      <c r="A43" s="321"/>
      <c r="B43" s="322"/>
      <c r="C43" s="322"/>
      <c r="D43" s="323"/>
      <c r="E43" s="349"/>
      <c r="F43" s="349"/>
      <c r="G43" s="349"/>
      <c r="H43" s="349"/>
      <c r="I43" s="349"/>
      <c r="J43" s="349"/>
      <c r="K43" s="349"/>
      <c r="L43" s="349"/>
      <c r="M43" s="349"/>
      <c r="N43" s="349"/>
      <c r="O43" s="349"/>
      <c r="P43" s="349"/>
      <c r="Q43" s="349"/>
      <c r="R43" s="349"/>
      <c r="S43" s="349"/>
      <c r="T43" s="349"/>
      <c r="U43" s="349"/>
      <c r="V43" s="349"/>
      <c r="W43" s="349"/>
      <c r="X43" s="351"/>
      <c r="Y43" s="352"/>
      <c r="Z43" s="352"/>
      <c r="AA43" s="352"/>
      <c r="AB43" s="352"/>
      <c r="AC43" s="353"/>
      <c r="AD43" s="360"/>
      <c r="AE43" s="360"/>
      <c r="AF43" s="361"/>
      <c r="AG43" s="362"/>
      <c r="AH43" s="362"/>
      <c r="AI43" s="362"/>
      <c r="AJ43" s="362"/>
      <c r="AK43" s="362"/>
      <c r="AL43" s="363"/>
      <c r="AM43" s="370"/>
      <c r="AN43" s="370"/>
      <c r="AO43" s="370"/>
      <c r="AP43" s="370"/>
      <c r="AQ43" s="370"/>
      <c r="AR43" s="370"/>
      <c r="AS43" s="370"/>
      <c r="AT43" s="370"/>
      <c r="AU43" s="370"/>
      <c r="AV43" s="370"/>
      <c r="AW43" s="340"/>
      <c r="AX43" s="340"/>
      <c r="AY43" s="340"/>
      <c r="AZ43" s="340"/>
      <c r="BA43" s="340"/>
      <c r="BB43" s="340"/>
      <c r="BC43" s="340"/>
      <c r="BD43" s="342"/>
      <c r="BE43" s="342"/>
      <c r="BF43" s="342"/>
      <c r="BG43" s="342"/>
      <c r="BH43" s="342"/>
      <c r="BI43" s="342"/>
      <c r="BJ43" s="342"/>
      <c r="BK43" s="342"/>
      <c r="BL43" s="342"/>
      <c r="BM43" s="343"/>
      <c r="BN43" s="72"/>
      <c r="BO43" s="15"/>
      <c r="CJ43" s="16"/>
      <c r="CK43" s="62"/>
      <c r="CQ43" s="8"/>
      <c r="CR43" s="8"/>
      <c r="CS43" s="8"/>
      <c r="CT43" s="8"/>
      <c r="CU43" s="8"/>
      <c r="CV43" s="8"/>
      <c r="CW43" s="8"/>
      <c r="CX43" s="8"/>
      <c r="CY43" s="8"/>
      <c r="CZ43" s="8"/>
      <c r="DA43" s="8"/>
      <c r="DB43" s="8"/>
      <c r="DC43" s="8"/>
      <c r="DD43" s="8"/>
      <c r="DE43" s="8"/>
      <c r="DF43" s="8"/>
      <c r="DG43" s="8"/>
      <c r="DH43" s="8"/>
      <c r="DI43" s="8"/>
      <c r="DJ43" s="8"/>
    </row>
    <row r="44" spans="1:114" ht="4.5" customHeight="1">
      <c r="A44" s="321"/>
      <c r="B44" s="322"/>
      <c r="C44" s="322"/>
      <c r="D44" s="323"/>
      <c r="E44" s="349"/>
      <c r="F44" s="349"/>
      <c r="G44" s="349"/>
      <c r="H44" s="349"/>
      <c r="I44" s="349"/>
      <c r="J44" s="349"/>
      <c r="K44" s="349"/>
      <c r="L44" s="349"/>
      <c r="M44" s="349"/>
      <c r="N44" s="349"/>
      <c r="O44" s="349"/>
      <c r="P44" s="349"/>
      <c r="Q44" s="349"/>
      <c r="R44" s="349"/>
      <c r="S44" s="349"/>
      <c r="T44" s="349"/>
      <c r="U44" s="349"/>
      <c r="V44" s="349"/>
      <c r="W44" s="349"/>
      <c r="X44" s="354"/>
      <c r="Y44" s="355"/>
      <c r="Z44" s="355"/>
      <c r="AA44" s="355"/>
      <c r="AB44" s="355"/>
      <c r="AC44" s="356"/>
      <c r="AD44" s="360"/>
      <c r="AE44" s="360"/>
      <c r="AF44" s="364"/>
      <c r="AG44" s="365"/>
      <c r="AH44" s="365"/>
      <c r="AI44" s="365"/>
      <c r="AJ44" s="365"/>
      <c r="AK44" s="365"/>
      <c r="AL44" s="366"/>
      <c r="AM44" s="269"/>
      <c r="AN44" s="269"/>
      <c r="AO44" s="269"/>
      <c r="AP44" s="269"/>
      <c r="AQ44" s="269"/>
      <c r="AR44" s="269"/>
      <c r="AS44" s="269"/>
      <c r="AT44" s="269"/>
      <c r="AU44" s="269"/>
      <c r="AV44" s="269"/>
      <c r="AW44" s="341"/>
      <c r="AX44" s="341"/>
      <c r="AY44" s="341"/>
      <c r="AZ44" s="341"/>
      <c r="BA44" s="341"/>
      <c r="BB44" s="341"/>
      <c r="BC44" s="341"/>
      <c r="BD44" s="344"/>
      <c r="BE44" s="344"/>
      <c r="BF44" s="344"/>
      <c r="BG44" s="344"/>
      <c r="BH44" s="344"/>
      <c r="BI44" s="344"/>
      <c r="BJ44" s="344"/>
      <c r="BK44" s="344"/>
      <c r="BL44" s="344"/>
      <c r="BM44" s="345"/>
      <c r="BN44" s="72"/>
      <c r="BO44" s="15"/>
      <c r="CJ44" s="16"/>
      <c r="CK44" s="62"/>
      <c r="CQ44" s="8"/>
      <c r="CR44" s="8"/>
      <c r="CS44" s="8"/>
      <c r="CT44" s="8"/>
      <c r="CU44" s="8"/>
      <c r="CV44" s="8"/>
      <c r="CW44" s="8"/>
      <c r="CX44" s="8"/>
      <c r="CY44" s="8"/>
      <c r="CZ44" s="8"/>
      <c r="DA44" s="8"/>
      <c r="DB44" s="8"/>
      <c r="DC44" s="8"/>
      <c r="DD44" s="8"/>
      <c r="DE44" s="8"/>
      <c r="DF44" s="8"/>
      <c r="DG44" s="8"/>
      <c r="DH44" s="8"/>
      <c r="DI44" s="8"/>
      <c r="DJ44" s="8"/>
    </row>
    <row r="45" spans="1:114" ht="4.5" customHeight="1">
      <c r="A45" s="321"/>
      <c r="B45" s="322"/>
      <c r="C45" s="322"/>
      <c r="D45" s="323"/>
      <c r="E45" s="349"/>
      <c r="F45" s="349"/>
      <c r="G45" s="349"/>
      <c r="H45" s="349"/>
      <c r="I45" s="349"/>
      <c r="J45" s="349"/>
      <c r="K45" s="349"/>
      <c r="L45" s="349"/>
      <c r="M45" s="349"/>
      <c r="N45" s="349"/>
      <c r="O45" s="349"/>
      <c r="P45" s="349"/>
      <c r="Q45" s="349"/>
      <c r="R45" s="349"/>
      <c r="S45" s="349"/>
      <c r="T45" s="349"/>
      <c r="U45" s="349"/>
      <c r="V45" s="349"/>
      <c r="W45" s="349"/>
      <c r="X45" s="354"/>
      <c r="Y45" s="355"/>
      <c r="Z45" s="355"/>
      <c r="AA45" s="355"/>
      <c r="AB45" s="355"/>
      <c r="AC45" s="356"/>
      <c r="AD45" s="360"/>
      <c r="AE45" s="360"/>
      <c r="AF45" s="364"/>
      <c r="AG45" s="365"/>
      <c r="AH45" s="365"/>
      <c r="AI45" s="365"/>
      <c r="AJ45" s="365"/>
      <c r="AK45" s="365"/>
      <c r="AL45" s="366"/>
      <c r="AM45" s="269"/>
      <c r="AN45" s="269"/>
      <c r="AO45" s="269"/>
      <c r="AP45" s="269"/>
      <c r="AQ45" s="269"/>
      <c r="AR45" s="269"/>
      <c r="AS45" s="269"/>
      <c r="AT45" s="269"/>
      <c r="AU45" s="269"/>
      <c r="AV45" s="269"/>
      <c r="AW45" s="341"/>
      <c r="AX45" s="341"/>
      <c r="AY45" s="341"/>
      <c r="AZ45" s="341"/>
      <c r="BA45" s="341"/>
      <c r="BB45" s="341"/>
      <c r="BC45" s="341"/>
      <c r="BD45" s="344"/>
      <c r="BE45" s="344"/>
      <c r="BF45" s="344"/>
      <c r="BG45" s="344"/>
      <c r="BH45" s="344"/>
      <c r="BI45" s="344"/>
      <c r="BJ45" s="344"/>
      <c r="BK45" s="344"/>
      <c r="BL45" s="344"/>
      <c r="BM45" s="345"/>
      <c r="BN45" s="72"/>
      <c r="BO45" s="15"/>
      <c r="CJ45" s="16"/>
      <c r="CK45" s="62"/>
      <c r="CQ45" s="8"/>
      <c r="CR45" s="8"/>
      <c r="CS45" s="8"/>
      <c r="CT45" s="8"/>
      <c r="CU45" s="8"/>
      <c r="CV45" s="8"/>
      <c r="CW45" s="8"/>
      <c r="CX45" s="8"/>
      <c r="CY45" s="8"/>
      <c r="CZ45" s="8"/>
      <c r="DA45" s="8"/>
      <c r="DB45" s="8"/>
      <c r="DC45" s="8"/>
      <c r="DD45" s="8"/>
      <c r="DE45" s="8"/>
      <c r="DF45" s="8"/>
      <c r="DG45" s="8"/>
      <c r="DH45" s="8"/>
      <c r="DI45" s="8"/>
      <c r="DJ45" s="8"/>
    </row>
    <row r="46" spans="1:114" ht="4.5" customHeight="1">
      <c r="A46" s="321"/>
      <c r="B46" s="322"/>
      <c r="C46" s="322"/>
      <c r="D46" s="323"/>
      <c r="E46" s="349"/>
      <c r="F46" s="349"/>
      <c r="G46" s="349"/>
      <c r="H46" s="349"/>
      <c r="I46" s="349"/>
      <c r="J46" s="349"/>
      <c r="K46" s="349"/>
      <c r="L46" s="349"/>
      <c r="M46" s="349"/>
      <c r="N46" s="349"/>
      <c r="O46" s="349"/>
      <c r="P46" s="349"/>
      <c r="Q46" s="349"/>
      <c r="R46" s="349"/>
      <c r="S46" s="349"/>
      <c r="T46" s="349"/>
      <c r="U46" s="349"/>
      <c r="V46" s="349"/>
      <c r="W46" s="349"/>
      <c r="X46" s="354"/>
      <c r="Y46" s="355"/>
      <c r="Z46" s="355"/>
      <c r="AA46" s="355"/>
      <c r="AB46" s="355"/>
      <c r="AC46" s="356"/>
      <c r="AD46" s="360"/>
      <c r="AE46" s="360"/>
      <c r="AF46" s="364"/>
      <c r="AG46" s="365"/>
      <c r="AH46" s="365"/>
      <c r="AI46" s="365"/>
      <c r="AJ46" s="365"/>
      <c r="AK46" s="365"/>
      <c r="AL46" s="366"/>
      <c r="AM46" s="269"/>
      <c r="AN46" s="269"/>
      <c r="AO46" s="269"/>
      <c r="AP46" s="269"/>
      <c r="AQ46" s="269"/>
      <c r="AR46" s="269"/>
      <c r="AS46" s="269"/>
      <c r="AT46" s="269"/>
      <c r="AU46" s="269"/>
      <c r="AV46" s="269"/>
      <c r="AW46" s="341"/>
      <c r="AX46" s="341"/>
      <c r="AY46" s="341"/>
      <c r="AZ46" s="341"/>
      <c r="BA46" s="341"/>
      <c r="BB46" s="341"/>
      <c r="BC46" s="341"/>
      <c r="BD46" s="344"/>
      <c r="BE46" s="344"/>
      <c r="BF46" s="344"/>
      <c r="BG46" s="344"/>
      <c r="BH46" s="344"/>
      <c r="BI46" s="344"/>
      <c r="BJ46" s="344"/>
      <c r="BK46" s="344"/>
      <c r="BL46" s="344"/>
      <c r="BM46" s="345"/>
      <c r="BN46" s="72"/>
      <c r="BO46" s="15"/>
      <c r="CJ46" s="16"/>
      <c r="CK46" s="62"/>
      <c r="CQ46" s="8"/>
      <c r="CR46" s="8"/>
      <c r="CS46" s="8"/>
      <c r="CT46" s="8"/>
      <c r="CU46" s="8"/>
      <c r="CV46" s="8"/>
      <c r="CW46" s="8"/>
      <c r="CX46" s="8"/>
      <c r="CY46" s="8"/>
      <c r="CZ46" s="8"/>
      <c r="DA46" s="8"/>
      <c r="DB46" s="8"/>
      <c r="DC46" s="8"/>
      <c r="DD46" s="8"/>
      <c r="DE46" s="8"/>
      <c r="DF46" s="8"/>
      <c r="DG46" s="8"/>
      <c r="DH46" s="8"/>
      <c r="DI46" s="8"/>
      <c r="DJ46" s="8"/>
    </row>
    <row r="47" spans="1:114" ht="4.5" customHeight="1">
      <c r="A47" s="346"/>
      <c r="B47" s="347"/>
      <c r="C47" s="347"/>
      <c r="D47" s="348"/>
      <c r="E47" s="350"/>
      <c r="F47" s="350"/>
      <c r="G47" s="350"/>
      <c r="H47" s="350"/>
      <c r="I47" s="350"/>
      <c r="J47" s="350"/>
      <c r="K47" s="350"/>
      <c r="L47" s="350"/>
      <c r="M47" s="350"/>
      <c r="N47" s="350"/>
      <c r="O47" s="350"/>
      <c r="P47" s="350"/>
      <c r="Q47" s="350"/>
      <c r="R47" s="350"/>
      <c r="S47" s="350"/>
      <c r="T47" s="350"/>
      <c r="U47" s="350"/>
      <c r="V47" s="350"/>
      <c r="W47" s="350"/>
      <c r="X47" s="357"/>
      <c r="Y47" s="358"/>
      <c r="Z47" s="358"/>
      <c r="AA47" s="358"/>
      <c r="AB47" s="358"/>
      <c r="AC47" s="359"/>
      <c r="AD47" s="360"/>
      <c r="AE47" s="360"/>
      <c r="AF47" s="367"/>
      <c r="AG47" s="368"/>
      <c r="AH47" s="368"/>
      <c r="AI47" s="368"/>
      <c r="AJ47" s="368"/>
      <c r="AK47" s="368"/>
      <c r="AL47" s="369"/>
      <c r="AM47" s="269"/>
      <c r="AN47" s="269"/>
      <c r="AO47" s="269"/>
      <c r="AP47" s="269"/>
      <c r="AQ47" s="269"/>
      <c r="AR47" s="269"/>
      <c r="AS47" s="269"/>
      <c r="AT47" s="269"/>
      <c r="AU47" s="269"/>
      <c r="AV47" s="269"/>
      <c r="AW47" s="341"/>
      <c r="AX47" s="341"/>
      <c r="AY47" s="341"/>
      <c r="AZ47" s="341"/>
      <c r="BA47" s="341"/>
      <c r="BB47" s="341"/>
      <c r="BC47" s="341"/>
      <c r="BD47" s="344"/>
      <c r="BE47" s="344"/>
      <c r="BF47" s="344"/>
      <c r="BG47" s="344"/>
      <c r="BH47" s="344"/>
      <c r="BI47" s="344"/>
      <c r="BJ47" s="344"/>
      <c r="BK47" s="344"/>
      <c r="BL47" s="344"/>
      <c r="BM47" s="345"/>
      <c r="BN47" s="72"/>
      <c r="BO47" s="15"/>
      <c r="CJ47" s="16"/>
      <c r="CK47" s="62"/>
      <c r="CQ47" s="83"/>
      <c r="CR47" s="9"/>
      <c r="CS47" s="9"/>
      <c r="CT47" s="9"/>
      <c r="CU47" s="9"/>
      <c r="CV47" s="9"/>
      <c r="CW47" s="9"/>
      <c r="CX47" s="9"/>
      <c r="CY47" s="9"/>
      <c r="CZ47" s="9"/>
      <c r="DA47" s="9"/>
      <c r="DB47" s="9"/>
      <c r="DC47" s="9"/>
      <c r="DD47" s="9"/>
      <c r="DE47" s="9"/>
      <c r="DF47" s="9"/>
      <c r="DG47" s="9"/>
      <c r="DH47" s="9"/>
      <c r="DI47" s="9"/>
      <c r="DJ47" s="9"/>
    </row>
    <row r="48" spans="1:114" ht="4.5" customHeight="1">
      <c r="A48" s="318"/>
      <c r="B48" s="319"/>
      <c r="C48" s="319"/>
      <c r="D48" s="320"/>
      <c r="E48" s="327" t="s">
        <v>24</v>
      </c>
      <c r="F48" s="327"/>
      <c r="G48" s="327"/>
      <c r="H48" s="327"/>
      <c r="I48" s="327"/>
      <c r="J48" s="327"/>
      <c r="K48" s="327"/>
      <c r="L48" s="327"/>
      <c r="M48" s="327"/>
      <c r="N48" s="327"/>
      <c r="O48" s="327"/>
      <c r="P48" s="327"/>
      <c r="Q48" s="327"/>
      <c r="R48" s="327"/>
      <c r="S48" s="327"/>
      <c r="T48" s="327"/>
      <c r="U48" s="327"/>
      <c r="V48" s="327"/>
      <c r="W48" s="327"/>
      <c r="X48" s="329"/>
      <c r="Y48" s="330"/>
      <c r="Z48" s="330"/>
      <c r="AA48" s="330"/>
      <c r="AB48" s="330"/>
      <c r="AC48" s="331"/>
      <c r="AD48" s="338"/>
      <c r="AE48" s="338"/>
      <c r="AF48" s="259"/>
      <c r="AG48" s="260"/>
      <c r="AH48" s="260"/>
      <c r="AI48" s="260"/>
      <c r="AJ48" s="260"/>
      <c r="AK48" s="260"/>
      <c r="AL48" s="261"/>
      <c r="AM48" s="259">
        <f>IF(H11="","",IF(H11="該当なし","",ROUNDDOWN(SUM(AM18:AV47)*0.1,0)))</f>
        <v>1225000</v>
      </c>
      <c r="AN48" s="260"/>
      <c r="AO48" s="260"/>
      <c r="AP48" s="260"/>
      <c r="AQ48" s="260"/>
      <c r="AR48" s="260"/>
      <c r="AS48" s="260"/>
      <c r="AT48" s="260"/>
      <c r="AU48" s="260"/>
      <c r="AV48" s="260"/>
      <c r="AW48" s="299"/>
      <c r="AX48" s="299"/>
      <c r="AY48" s="299"/>
      <c r="AZ48" s="299"/>
      <c r="BA48" s="299"/>
      <c r="BB48" s="299"/>
      <c r="BC48" s="299"/>
      <c r="BD48" s="259">
        <f>IF(BD18="","",ROUNDDOWN(SUM(BD18:BM47)*0.1,0))</f>
        <v>1100000</v>
      </c>
      <c r="BE48" s="260"/>
      <c r="BF48" s="260"/>
      <c r="BG48" s="260"/>
      <c r="BH48" s="260"/>
      <c r="BI48" s="260"/>
      <c r="BJ48" s="260"/>
      <c r="BK48" s="260"/>
      <c r="BL48" s="260"/>
      <c r="BM48" s="301"/>
      <c r="BN48" s="72"/>
      <c r="BO48" s="15"/>
      <c r="CJ48" s="16"/>
      <c r="CK48" s="62"/>
      <c r="CQ48" s="9"/>
      <c r="CR48" s="9"/>
      <c r="CS48" s="9"/>
      <c r="CT48" s="9"/>
      <c r="CU48" s="9"/>
      <c r="CV48" s="9"/>
      <c r="CW48" s="9"/>
      <c r="CX48" s="9"/>
      <c r="CY48" s="9"/>
      <c r="CZ48" s="9"/>
      <c r="DA48" s="9"/>
      <c r="DB48" s="9"/>
      <c r="DC48" s="9"/>
      <c r="DD48" s="9"/>
      <c r="DE48" s="9"/>
      <c r="DF48" s="9"/>
      <c r="DG48" s="9"/>
      <c r="DH48" s="9"/>
      <c r="DI48" s="9"/>
      <c r="DJ48" s="9"/>
    </row>
    <row r="49" spans="1:114" ht="4.5" customHeight="1">
      <c r="A49" s="321"/>
      <c r="B49" s="322"/>
      <c r="C49" s="322"/>
      <c r="D49" s="323"/>
      <c r="E49" s="327"/>
      <c r="F49" s="327"/>
      <c r="G49" s="327"/>
      <c r="H49" s="327"/>
      <c r="I49" s="327"/>
      <c r="J49" s="327"/>
      <c r="K49" s="327"/>
      <c r="L49" s="327"/>
      <c r="M49" s="327"/>
      <c r="N49" s="327"/>
      <c r="O49" s="327"/>
      <c r="P49" s="327"/>
      <c r="Q49" s="327"/>
      <c r="R49" s="327"/>
      <c r="S49" s="327"/>
      <c r="T49" s="327"/>
      <c r="U49" s="327"/>
      <c r="V49" s="327"/>
      <c r="W49" s="327"/>
      <c r="X49" s="332"/>
      <c r="Y49" s="333"/>
      <c r="Z49" s="333"/>
      <c r="AA49" s="333"/>
      <c r="AB49" s="333"/>
      <c r="AC49" s="334"/>
      <c r="AD49" s="338"/>
      <c r="AE49" s="338"/>
      <c r="AF49" s="262"/>
      <c r="AG49" s="263"/>
      <c r="AH49" s="263"/>
      <c r="AI49" s="263"/>
      <c r="AJ49" s="263"/>
      <c r="AK49" s="263"/>
      <c r="AL49" s="264"/>
      <c r="AM49" s="262"/>
      <c r="AN49" s="263"/>
      <c r="AO49" s="263"/>
      <c r="AP49" s="263"/>
      <c r="AQ49" s="263"/>
      <c r="AR49" s="263"/>
      <c r="AS49" s="263"/>
      <c r="AT49" s="263"/>
      <c r="AU49" s="263"/>
      <c r="AV49" s="263"/>
      <c r="AW49" s="299"/>
      <c r="AX49" s="299"/>
      <c r="AY49" s="299"/>
      <c r="AZ49" s="299"/>
      <c r="BA49" s="299"/>
      <c r="BB49" s="299"/>
      <c r="BC49" s="299"/>
      <c r="BD49" s="262"/>
      <c r="BE49" s="263"/>
      <c r="BF49" s="263"/>
      <c r="BG49" s="263"/>
      <c r="BH49" s="263"/>
      <c r="BI49" s="263"/>
      <c r="BJ49" s="263"/>
      <c r="BK49" s="263"/>
      <c r="BL49" s="263"/>
      <c r="BM49" s="302"/>
      <c r="BN49" s="72"/>
      <c r="BO49" s="15"/>
      <c r="CJ49" s="16"/>
      <c r="CK49" s="62"/>
      <c r="CQ49" s="9"/>
      <c r="CR49" s="9"/>
      <c r="CS49" s="9"/>
      <c r="CT49" s="9"/>
      <c r="CU49" s="9"/>
      <c r="CV49" s="9"/>
      <c r="CW49" s="9"/>
      <c r="CX49" s="9"/>
      <c r="CY49" s="9"/>
      <c r="CZ49" s="9"/>
      <c r="DA49" s="9"/>
      <c r="DB49" s="9"/>
      <c r="DC49" s="9"/>
      <c r="DD49" s="9"/>
      <c r="DE49" s="9"/>
      <c r="DF49" s="9"/>
      <c r="DG49" s="9"/>
      <c r="DH49" s="9"/>
      <c r="DI49" s="9"/>
      <c r="DJ49" s="9"/>
    </row>
    <row r="50" spans="1:114" ht="4.5" customHeight="1">
      <c r="A50" s="321"/>
      <c r="B50" s="322"/>
      <c r="C50" s="322"/>
      <c r="D50" s="323"/>
      <c r="E50" s="327"/>
      <c r="F50" s="327"/>
      <c r="G50" s="327"/>
      <c r="H50" s="327"/>
      <c r="I50" s="327"/>
      <c r="J50" s="327"/>
      <c r="K50" s="327"/>
      <c r="L50" s="327"/>
      <c r="M50" s="327"/>
      <c r="N50" s="327"/>
      <c r="O50" s="327"/>
      <c r="P50" s="327"/>
      <c r="Q50" s="327"/>
      <c r="R50" s="327"/>
      <c r="S50" s="327"/>
      <c r="T50" s="327"/>
      <c r="U50" s="327"/>
      <c r="V50" s="327"/>
      <c r="W50" s="327"/>
      <c r="X50" s="332"/>
      <c r="Y50" s="333"/>
      <c r="Z50" s="333"/>
      <c r="AA50" s="333"/>
      <c r="AB50" s="333"/>
      <c r="AC50" s="334"/>
      <c r="AD50" s="338"/>
      <c r="AE50" s="338"/>
      <c r="AF50" s="262"/>
      <c r="AG50" s="263"/>
      <c r="AH50" s="263"/>
      <c r="AI50" s="263"/>
      <c r="AJ50" s="263"/>
      <c r="AK50" s="263"/>
      <c r="AL50" s="264"/>
      <c r="AM50" s="262"/>
      <c r="AN50" s="263"/>
      <c r="AO50" s="263"/>
      <c r="AP50" s="263"/>
      <c r="AQ50" s="263"/>
      <c r="AR50" s="263"/>
      <c r="AS50" s="263"/>
      <c r="AT50" s="263"/>
      <c r="AU50" s="263"/>
      <c r="AV50" s="263"/>
      <c r="AW50" s="299"/>
      <c r="AX50" s="299"/>
      <c r="AY50" s="299"/>
      <c r="AZ50" s="299"/>
      <c r="BA50" s="299"/>
      <c r="BB50" s="299"/>
      <c r="BC50" s="299"/>
      <c r="BD50" s="262"/>
      <c r="BE50" s="263"/>
      <c r="BF50" s="263"/>
      <c r="BG50" s="263"/>
      <c r="BH50" s="263"/>
      <c r="BI50" s="263"/>
      <c r="BJ50" s="263"/>
      <c r="BK50" s="263"/>
      <c r="BL50" s="263"/>
      <c r="BM50" s="302"/>
      <c r="BN50" s="72"/>
      <c r="BO50" s="15"/>
      <c r="CJ50" s="16"/>
      <c r="CK50" s="62"/>
      <c r="CQ50" s="9"/>
      <c r="CR50" s="9"/>
      <c r="CS50" s="9"/>
      <c r="CT50" s="9"/>
      <c r="CU50" s="9"/>
      <c r="CV50" s="9"/>
      <c r="CW50" s="9"/>
      <c r="CX50" s="9"/>
      <c r="CY50" s="9"/>
      <c r="CZ50" s="9"/>
      <c r="DA50" s="9"/>
      <c r="DB50" s="9"/>
      <c r="DC50" s="9"/>
      <c r="DD50" s="9"/>
      <c r="DE50" s="9"/>
      <c r="DF50" s="9"/>
      <c r="DG50" s="9"/>
      <c r="DH50" s="9"/>
      <c r="DI50" s="9"/>
      <c r="DJ50" s="9"/>
    </row>
    <row r="51" spans="1:114" ht="4.5" customHeight="1">
      <c r="A51" s="321"/>
      <c r="B51" s="322"/>
      <c r="C51" s="322"/>
      <c r="D51" s="323"/>
      <c r="E51" s="327"/>
      <c r="F51" s="327"/>
      <c r="G51" s="327"/>
      <c r="H51" s="327"/>
      <c r="I51" s="327"/>
      <c r="J51" s="327"/>
      <c r="K51" s="327"/>
      <c r="L51" s="327"/>
      <c r="M51" s="327"/>
      <c r="N51" s="327"/>
      <c r="O51" s="327"/>
      <c r="P51" s="327"/>
      <c r="Q51" s="327"/>
      <c r="R51" s="327"/>
      <c r="S51" s="327"/>
      <c r="T51" s="327"/>
      <c r="U51" s="327"/>
      <c r="V51" s="327"/>
      <c r="W51" s="327"/>
      <c r="X51" s="332"/>
      <c r="Y51" s="333"/>
      <c r="Z51" s="333"/>
      <c r="AA51" s="333"/>
      <c r="AB51" s="333"/>
      <c r="AC51" s="334"/>
      <c r="AD51" s="338"/>
      <c r="AE51" s="338"/>
      <c r="AF51" s="262"/>
      <c r="AG51" s="263"/>
      <c r="AH51" s="263"/>
      <c r="AI51" s="263"/>
      <c r="AJ51" s="263"/>
      <c r="AK51" s="263"/>
      <c r="AL51" s="264"/>
      <c r="AM51" s="262"/>
      <c r="AN51" s="263"/>
      <c r="AO51" s="263"/>
      <c r="AP51" s="263"/>
      <c r="AQ51" s="263"/>
      <c r="AR51" s="263"/>
      <c r="AS51" s="263"/>
      <c r="AT51" s="263"/>
      <c r="AU51" s="263"/>
      <c r="AV51" s="263"/>
      <c r="AW51" s="299"/>
      <c r="AX51" s="299"/>
      <c r="AY51" s="299"/>
      <c r="AZ51" s="299"/>
      <c r="BA51" s="299"/>
      <c r="BB51" s="299"/>
      <c r="BC51" s="299"/>
      <c r="BD51" s="262"/>
      <c r="BE51" s="263"/>
      <c r="BF51" s="263"/>
      <c r="BG51" s="263"/>
      <c r="BH51" s="263"/>
      <c r="BI51" s="263"/>
      <c r="BJ51" s="263"/>
      <c r="BK51" s="263"/>
      <c r="BL51" s="263"/>
      <c r="BM51" s="302"/>
      <c r="BN51" s="72"/>
      <c r="BO51" s="15"/>
      <c r="CJ51" s="16"/>
      <c r="CK51" s="62"/>
      <c r="CQ51" s="9"/>
      <c r="CR51" s="9"/>
      <c r="CS51" s="9"/>
      <c r="CT51" s="9"/>
      <c r="CU51" s="9"/>
      <c r="CV51" s="9"/>
      <c r="CW51" s="9"/>
      <c r="CX51" s="9"/>
      <c r="CY51" s="9"/>
      <c r="CZ51" s="9"/>
      <c r="DA51" s="9"/>
      <c r="DB51" s="9"/>
      <c r="DC51" s="9"/>
      <c r="DD51" s="9"/>
      <c r="DE51" s="9"/>
      <c r="DF51" s="9"/>
      <c r="DG51" s="9"/>
      <c r="DH51" s="9"/>
      <c r="DI51" s="9"/>
      <c r="DJ51" s="9"/>
    </row>
    <row r="52" spans="1:114" ht="4.5" customHeight="1">
      <c r="A52" s="324"/>
      <c r="B52" s="325"/>
      <c r="C52" s="325"/>
      <c r="D52" s="326"/>
      <c r="E52" s="328"/>
      <c r="F52" s="328"/>
      <c r="G52" s="328"/>
      <c r="H52" s="328"/>
      <c r="I52" s="328"/>
      <c r="J52" s="328"/>
      <c r="K52" s="328"/>
      <c r="L52" s="328"/>
      <c r="M52" s="328"/>
      <c r="N52" s="328"/>
      <c r="O52" s="328"/>
      <c r="P52" s="328"/>
      <c r="Q52" s="328"/>
      <c r="R52" s="328"/>
      <c r="S52" s="328"/>
      <c r="T52" s="328"/>
      <c r="U52" s="328"/>
      <c r="V52" s="328"/>
      <c r="W52" s="328"/>
      <c r="X52" s="335"/>
      <c r="Y52" s="336"/>
      <c r="Z52" s="336"/>
      <c r="AA52" s="336"/>
      <c r="AB52" s="336"/>
      <c r="AC52" s="337"/>
      <c r="AD52" s="339"/>
      <c r="AE52" s="339"/>
      <c r="AF52" s="265"/>
      <c r="AG52" s="266"/>
      <c r="AH52" s="266"/>
      <c r="AI52" s="266"/>
      <c r="AJ52" s="266"/>
      <c r="AK52" s="266"/>
      <c r="AL52" s="267"/>
      <c r="AM52" s="303"/>
      <c r="AN52" s="304"/>
      <c r="AO52" s="304"/>
      <c r="AP52" s="304"/>
      <c r="AQ52" s="304"/>
      <c r="AR52" s="304"/>
      <c r="AS52" s="304"/>
      <c r="AT52" s="304"/>
      <c r="AU52" s="304"/>
      <c r="AV52" s="304"/>
      <c r="AW52" s="300"/>
      <c r="AX52" s="300"/>
      <c r="AY52" s="300"/>
      <c r="AZ52" s="300"/>
      <c r="BA52" s="300"/>
      <c r="BB52" s="300"/>
      <c r="BC52" s="300"/>
      <c r="BD52" s="303"/>
      <c r="BE52" s="304"/>
      <c r="BF52" s="304"/>
      <c r="BG52" s="304"/>
      <c r="BH52" s="304"/>
      <c r="BI52" s="304"/>
      <c r="BJ52" s="304"/>
      <c r="BK52" s="304"/>
      <c r="BL52" s="304"/>
      <c r="BM52" s="305"/>
      <c r="BN52" s="72"/>
      <c r="BO52" s="15"/>
      <c r="CJ52" s="16"/>
      <c r="CK52" s="62"/>
      <c r="CQ52" s="84"/>
      <c r="CR52" s="8"/>
      <c r="CS52" s="8"/>
      <c r="CT52" s="8"/>
      <c r="CU52" s="8"/>
      <c r="CV52" s="8"/>
      <c r="CW52" s="8"/>
      <c r="CX52" s="8"/>
      <c r="CY52" s="8"/>
      <c r="CZ52" s="8"/>
      <c r="DA52" s="8"/>
      <c r="DB52" s="8"/>
      <c r="DC52" s="8"/>
      <c r="DD52" s="8"/>
      <c r="DE52" s="8"/>
      <c r="DF52" s="8"/>
      <c r="DG52" s="8"/>
      <c r="DH52" s="8"/>
      <c r="DI52" s="8"/>
      <c r="DJ52" s="8"/>
    </row>
    <row r="53" spans="1:114" ht="5.0999999999999996" customHeight="1">
      <c r="A53" s="306" t="s">
        <v>41</v>
      </c>
      <c r="B53" s="208"/>
      <c r="C53" s="208"/>
      <c r="D53" s="208"/>
      <c r="E53" s="208"/>
      <c r="F53" s="208"/>
      <c r="G53" s="208"/>
      <c r="H53" s="208"/>
      <c r="I53" s="208"/>
      <c r="J53" s="208"/>
      <c r="K53" s="208"/>
      <c r="L53" s="208"/>
      <c r="M53" s="208"/>
      <c r="N53" s="208"/>
      <c r="O53" s="208"/>
      <c r="P53" s="208"/>
      <c r="Q53" s="208"/>
      <c r="R53" s="208"/>
      <c r="S53" s="208"/>
      <c r="T53" s="208"/>
      <c r="U53" s="208"/>
      <c r="V53" s="208"/>
      <c r="W53" s="208"/>
      <c r="X53" s="208"/>
      <c r="Y53" s="208"/>
      <c r="Z53" s="208"/>
      <c r="AA53" s="208"/>
      <c r="AB53" s="208"/>
      <c r="AC53" s="208"/>
      <c r="AD53" s="208"/>
      <c r="AE53" s="307"/>
      <c r="AF53" s="313" t="s">
        <v>3</v>
      </c>
      <c r="AG53" s="313"/>
      <c r="AH53" s="313"/>
      <c r="AI53" s="313"/>
      <c r="AJ53" s="313"/>
      <c r="AK53" s="313"/>
      <c r="AL53" s="313"/>
      <c r="AM53" s="314">
        <f>IF(H11="該当なし","該当なし",IF(H11="","",SUM(AM18:AV52)))</f>
        <v>13475000</v>
      </c>
      <c r="AN53" s="314"/>
      <c r="AO53" s="314"/>
      <c r="AP53" s="314"/>
      <c r="AQ53" s="314"/>
      <c r="AR53" s="314"/>
      <c r="AS53" s="314"/>
      <c r="AT53" s="314"/>
      <c r="AU53" s="314"/>
      <c r="AV53" s="314"/>
      <c r="AW53" s="315" t="s">
        <v>19</v>
      </c>
      <c r="AX53" s="315"/>
      <c r="AY53" s="315"/>
      <c r="AZ53" s="315"/>
      <c r="BA53" s="315"/>
      <c r="BB53" s="315"/>
      <c r="BC53" s="315"/>
      <c r="BD53" s="316">
        <f>IF(BD18="","",SUM(BD18:BM52))</f>
        <v>12100000</v>
      </c>
      <c r="BE53" s="316"/>
      <c r="BF53" s="316"/>
      <c r="BG53" s="316"/>
      <c r="BH53" s="316"/>
      <c r="BI53" s="316"/>
      <c r="BJ53" s="316"/>
      <c r="BK53" s="316"/>
      <c r="BL53" s="316"/>
      <c r="BM53" s="317"/>
      <c r="BN53" s="72"/>
      <c r="BO53" s="15"/>
      <c r="CJ53" s="16"/>
      <c r="CK53" s="62"/>
      <c r="CQ53" s="8"/>
      <c r="CR53" s="8"/>
      <c r="CS53" s="8"/>
      <c r="CT53" s="8"/>
      <c r="CU53" s="8"/>
      <c r="CV53" s="8"/>
      <c r="CW53" s="8"/>
      <c r="CX53" s="8"/>
      <c r="CY53" s="8"/>
      <c r="CZ53" s="8"/>
      <c r="DA53" s="8"/>
      <c r="DB53" s="8"/>
      <c r="DC53" s="8"/>
      <c r="DD53" s="8"/>
      <c r="DE53" s="8"/>
      <c r="DF53" s="8"/>
      <c r="DG53" s="8"/>
      <c r="DH53" s="8"/>
      <c r="DI53" s="8"/>
      <c r="DJ53" s="8"/>
    </row>
    <row r="54" spans="1:114" ht="5.0999999999999996" customHeight="1">
      <c r="A54" s="308"/>
      <c r="B54" s="95"/>
      <c r="C54" s="95"/>
      <c r="D54" s="95"/>
      <c r="E54" s="95"/>
      <c r="F54" s="95"/>
      <c r="G54" s="95"/>
      <c r="H54" s="95"/>
      <c r="I54" s="95"/>
      <c r="J54" s="95"/>
      <c r="K54" s="95"/>
      <c r="L54" s="95"/>
      <c r="M54" s="95"/>
      <c r="N54" s="95"/>
      <c r="O54" s="95"/>
      <c r="P54" s="95"/>
      <c r="Q54" s="95"/>
      <c r="R54" s="95"/>
      <c r="S54" s="95"/>
      <c r="T54" s="95"/>
      <c r="U54" s="95"/>
      <c r="V54" s="95"/>
      <c r="W54" s="95"/>
      <c r="X54" s="95"/>
      <c r="Y54" s="95"/>
      <c r="Z54" s="95"/>
      <c r="AA54" s="95"/>
      <c r="AB54" s="95"/>
      <c r="AC54" s="95"/>
      <c r="AD54" s="95"/>
      <c r="AE54" s="309"/>
      <c r="AF54" s="268"/>
      <c r="AG54" s="268"/>
      <c r="AH54" s="268"/>
      <c r="AI54" s="268"/>
      <c r="AJ54" s="268"/>
      <c r="AK54" s="268"/>
      <c r="AL54" s="268"/>
      <c r="AM54" s="269"/>
      <c r="AN54" s="269"/>
      <c r="AO54" s="269"/>
      <c r="AP54" s="269"/>
      <c r="AQ54" s="269"/>
      <c r="AR54" s="269"/>
      <c r="AS54" s="269"/>
      <c r="AT54" s="269"/>
      <c r="AU54" s="269"/>
      <c r="AV54" s="269"/>
      <c r="AW54" s="240"/>
      <c r="AX54" s="240"/>
      <c r="AY54" s="240"/>
      <c r="AZ54" s="240"/>
      <c r="BA54" s="240"/>
      <c r="BB54" s="240"/>
      <c r="BC54" s="240"/>
      <c r="BD54" s="245"/>
      <c r="BE54" s="245"/>
      <c r="BF54" s="245"/>
      <c r="BG54" s="245"/>
      <c r="BH54" s="245"/>
      <c r="BI54" s="245"/>
      <c r="BJ54" s="245"/>
      <c r="BK54" s="245"/>
      <c r="BL54" s="245"/>
      <c r="BM54" s="246"/>
      <c r="BN54" s="72"/>
      <c r="BO54" s="15"/>
      <c r="CJ54" s="16"/>
      <c r="CK54" s="62"/>
      <c r="CQ54" s="8"/>
      <c r="CR54" s="8"/>
      <c r="CS54" s="8"/>
      <c r="CT54" s="8"/>
      <c r="CU54" s="8"/>
      <c r="CV54" s="8"/>
      <c r="CW54" s="8"/>
      <c r="CX54" s="8"/>
      <c r="CY54" s="8"/>
      <c r="CZ54" s="8"/>
      <c r="DA54" s="8"/>
      <c r="DB54" s="8"/>
      <c r="DC54" s="8"/>
      <c r="DD54" s="8"/>
      <c r="DE54" s="8"/>
      <c r="DF54" s="8"/>
      <c r="DG54" s="8"/>
      <c r="DH54" s="8"/>
      <c r="DI54" s="8"/>
      <c r="DJ54" s="8"/>
    </row>
    <row r="55" spans="1:114" ht="5.0999999999999996" customHeight="1">
      <c r="A55" s="308"/>
      <c r="B55" s="95"/>
      <c r="C55" s="95"/>
      <c r="D55" s="95"/>
      <c r="E55" s="95"/>
      <c r="F55" s="95"/>
      <c r="G55" s="95"/>
      <c r="H55" s="95"/>
      <c r="I55" s="95"/>
      <c r="J55" s="95"/>
      <c r="K55" s="95"/>
      <c r="L55" s="95"/>
      <c r="M55" s="95"/>
      <c r="N55" s="95"/>
      <c r="O55" s="95"/>
      <c r="P55" s="95"/>
      <c r="Q55" s="95"/>
      <c r="R55" s="95"/>
      <c r="S55" s="95"/>
      <c r="T55" s="95"/>
      <c r="U55" s="95"/>
      <c r="V55" s="95"/>
      <c r="W55" s="95"/>
      <c r="X55" s="95"/>
      <c r="Y55" s="95"/>
      <c r="Z55" s="95"/>
      <c r="AA55" s="95"/>
      <c r="AB55" s="95"/>
      <c r="AC55" s="95"/>
      <c r="AD55" s="95"/>
      <c r="AE55" s="309"/>
      <c r="AF55" s="268"/>
      <c r="AG55" s="268"/>
      <c r="AH55" s="268"/>
      <c r="AI55" s="268"/>
      <c r="AJ55" s="268"/>
      <c r="AK55" s="268"/>
      <c r="AL55" s="268"/>
      <c r="AM55" s="269"/>
      <c r="AN55" s="269"/>
      <c r="AO55" s="269"/>
      <c r="AP55" s="269"/>
      <c r="AQ55" s="269"/>
      <c r="AR55" s="269"/>
      <c r="AS55" s="269"/>
      <c r="AT55" s="269"/>
      <c r="AU55" s="269"/>
      <c r="AV55" s="269"/>
      <c r="AW55" s="240"/>
      <c r="AX55" s="240"/>
      <c r="AY55" s="240"/>
      <c r="AZ55" s="240"/>
      <c r="BA55" s="240"/>
      <c r="BB55" s="240"/>
      <c r="BC55" s="240"/>
      <c r="BD55" s="245"/>
      <c r="BE55" s="245"/>
      <c r="BF55" s="245"/>
      <c r="BG55" s="245"/>
      <c r="BH55" s="245"/>
      <c r="BI55" s="245"/>
      <c r="BJ55" s="245"/>
      <c r="BK55" s="245"/>
      <c r="BL55" s="245"/>
      <c r="BM55" s="246"/>
      <c r="BN55" s="72"/>
      <c r="BO55" s="15"/>
      <c r="CJ55" s="16"/>
      <c r="CK55" s="62"/>
      <c r="CQ55" s="8"/>
      <c r="CR55" s="8"/>
      <c r="CS55" s="8"/>
      <c r="CT55" s="8"/>
      <c r="CU55" s="8"/>
      <c r="CV55" s="8"/>
      <c r="CW55" s="8"/>
      <c r="CX55" s="8"/>
      <c r="CY55" s="8"/>
      <c r="CZ55" s="8"/>
      <c r="DA55" s="8"/>
      <c r="DB55" s="8"/>
      <c r="DC55" s="8"/>
      <c r="DD55" s="8"/>
      <c r="DE55" s="8"/>
      <c r="DF55" s="8"/>
      <c r="DG55" s="8"/>
      <c r="DH55" s="8"/>
      <c r="DI55" s="8"/>
      <c r="DJ55" s="8"/>
    </row>
    <row r="56" spans="1:114" ht="2.25" customHeight="1">
      <c r="A56" s="308"/>
      <c r="B56" s="95"/>
      <c r="C56" s="95"/>
      <c r="D56" s="95"/>
      <c r="E56" s="95"/>
      <c r="F56" s="95"/>
      <c r="G56" s="95"/>
      <c r="H56" s="95"/>
      <c r="I56" s="95"/>
      <c r="J56" s="95"/>
      <c r="K56" s="95"/>
      <c r="L56" s="95"/>
      <c r="M56" s="95"/>
      <c r="N56" s="95"/>
      <c r="O56" s="95"/>
      <c r="P56" s="95"/>
      <c r="Q56" s="95"/>
      <c r="R56" s="95"/>
      <c r="S56" s="95"/>
      <c r="T56" s="95"/>
      <c r="U56" s="95"/>
      <c r="V56" s="95"/>
      <c r="W56" s="95"/>
      <c r="X56" s="95"/>
      <c r="Y56" s="95"/>
      <c r="Z56" s="95"/>
      <c r="AA56" s="95"/>
      <c r="AB56" s="95"/>
      <c r="AC56" s="95"/>
      <c r="AD56" s="95"/>
      <c r="AE56" s="309"/>
      <c r="AF56" s="268"/>
      <c r="AG56" s="268"/>
      <c r="AH56" s="268"/>
      <c r="AI56" s="268"/>
      <c r="AJ56" s="268"/>
      <c r="AK56" s="268"/>
      <c r="AL56" s="268"/>
      <c r="AM56" s="269"/>
      <c r="AN56" s="269"/>
      <c r="AO56" s="269"/>
      <c r="AP56" s="269"/>
      <c r="AQ56" s="269"/>
      <c r="AR56" s="269"/>
      <c r="AS56" s="269"/>
      <c r="AT56" s="269"/>
      <c r="AU56" s="269"/>
      <c r="AV56" s="269"/>
      <c r="AW56" s="241" t="s">
        <v>10</v>
      </c>
      <c r="AX56" s="241"/>
      <c r="AY56" s="241"/>
      <c r="AZ56" s="241"/>
      <c r="BA56" s="241"/>
      <c r="BB56" s="241"/>
      <c r="BC56" s="241"/>
      <c r="BD56" s="245"/>
      <c r="BE56" s="245"/>
      <c r="BF56" s="245"/>
      <c r="BG56" s="245"/>
      <c r="BH56" s="245"/>
      <c r="BI56" s="245"/>
      <c r="BJ56" s="245"/>
      <c r="BK56" s="245"/>
      <c r="BL56" s="245"/>
      <c r="BM56" s="246"/>
      <c r="BN56" s="72"/>
      <c r="BO56" s="15"/>
      <c r="CJ56" s="16"/>
      <c r="CK56" s="62"/>
      <c r="CQ56" s="8"/>
      <c r="CR56" s="8"/>
      <c r="CS56" s="8"/>
      <c r="CT56" s="8"/>
      <c r="CU56" s="8"/>
      <c r="CV56" s="8"/>
      <c r="CW56" s="8"/>
      <c r="CX56" s="8"/>
      <c r="CY56" s="8"/>
      <c r="CZ56" s="8"/>
      <c r="DA56" s="8"/>
      <c r="DB56" s="8"/>
      <c r="DC56" s="8"/>
      <c r="DD56" s="8"/>
      <c r="DE56" s="8"/>
      <c r="DF56" s="8"/>
      <c r="DG56" s="8"/>
      <c r="DH56" s="8"/>
      <c r="DI56" s="8"/>
      <c r="DJ56" s="8"/>
    </row>
    <row r="57" spans="1:114" ht="5.0999999999999996" customHeight="1">
      <c r="A57" s="308"/>
      <c r="B57" s="95"/>
      <c r="C57" s="95"/>
      <c r="D57" s="95"/>
      <c r="E57" s="95"/>
      <c r="F57" s="95"/>
      <c r="G57" s="95"/>
      <c r="H57" s="95"/>
      <c r="I57" s="95"/>
      <c r="J57" s="95"/>
      <c r="K57" s="95"/>
      <c r="L57" s="95"/>
      <c r="M57" s="95"/>
      <c r="N57" s="95"/>
      <c r="O57" s="95"/>
      <c r="P57" s="95"/>
      <c r="Q57" s="95"/>
      <c r="R57" s="95"/>
      <c r="S57" s="95"/>
      <c r="T57" s="95"/>
      <c r="U57" s="95"/>
      <c r="V57" s="95"/>
      <c r="W57" s="95"/>
      <c r="X57" s="95"/>
      <c r="Y57" s="95"/>
      <c r="Z57" s="95"/>
      <c r="AA57" s="95"/>
      <c r="AB57" s="95"/>
      <c r="AC57" s="95"/>
      <c r="AD57" s="95"/>
      <c r="AE57" s="309"/>
      <c r="AF57" s="268"/>
      <c r="AG57" s="268"/>
      <c r="AH57" s="268"/>
      <c r="AI57" s="268"/>
      <c r="AJ57" s="268"/>
      <c r="AK57" s="268"/>
      <c r="AL57" s="268"/>
      <c r="AM57" s="269"/>
      <c r="AN57" s="269"/>
      <c r="AO57" s="269"/>
      <c r="AP57" s="269"/>
      <c r="AQ57" s="269"/>
      <c r="AR57" s="269"/>
      <c r="AS57" s="269"/>
      <c r="AT57" s="269"/>
      <c r="AU57" s="269"/>
      <c r="AV57" s="269"/>
      <c r="AW57" s="241"/>
      <c r="AX57" s="241"/>
      <c r="AY57" s="241"/>
      <c r="AZ57" s="241"/>
      <c r="BA57" s="241"/>
      <c r="BB57" s="241"/>
      <c r="BC57" s="241"/>
      <c r="BD57" s="245"/>
      <c r="BE57" s="245"/>
      <c r="BF57" s="245"/>
      <c r="BG57" s="245"/>
      <c r="BH57" s="245"/>
      <c r="BI57" s="245"/>
      <c r="BJ57" s="245"/>
      <c r="BK57" s="245"/>
      <c r="BL57" s="245"/>
      <c r="BM57" s="246"/>
      <c r="BN57" s="72"/>
      <c r="BO57" s="15"/>
      <c r="CJ57" s="16"/>
      <c r="CK57" s="62"/>
      <c r="CQ57" s="8"/>
      <c r="CR57" s="8"/>
      <c r="CS57" s="8"/>
      <c r="CT57" s="8"/>
      <c r="CU57" s="8"/>
      <c r="CV57" s="8"/>
      <c r="CW57" s="8"/>
      <c r="CX57" s="8"/>
      <c r="CY57" s="8"/>
      <c r="CZ57" s="8"/>
      <c r="DA57" s="8"/>
      <c r="DB57" s="8"/>
      <c r="DC57" s="8"/>
      <c r="DD57" s="8"/>
      <c r="DE57" s="8"/>
      <c r="DF57" s="8"/>
      <c r="DG57" s="8"/>
      <c r="DH57" s="8"/>
      <c r="DI57" s="8"/>
      <c r="DJ57" s="8"/>
    </row>
    <row r="58" spans="1:114" ht="5.0999999999999996" customHeight="1">
      <c r="A58" s="310"/>
      <c r="B58" s="311"/>
      <c r="C58" s="311"/>
      <c r="D58" s="311"/>
      <c r="E58" s="311"/>
      <c r="F58" s="311"/>
      <c r="G58" s="311"/>
      <c r="H58" s="311"/>
      <c r="I58" s="311"/>
      <c r="J58" s="311"/>
      <c r="K58" s="311"/>
      <c r="L58" s="311"/>
      <c r="M58" s="311"/>
      <c r="N58" s="311"/>
      <c r="O58" s="311"/>
      <c r="P58" s="311"/>
      <c r="Q58" s="311"/>
      <c r="R58" s="311"/>
      <c r="S58" s="311"/>
      <c r="T58" s="311"/>
      <c r="U58" s="311"/>
      <c r="V58" s="311"/>
      <c r="W58" s="311"/>
      <c r="X58" s="311"/>
      <c r="Y58" s="311"/>
      <c r="Z58" s="311"/>
      <c r="AA58" s="311"/>
      <c r="AB58" s="311"/>
      <c r="AC58" s="311"/>
      <c r="AD58" s="311"/>
      <c r="AE58" s="312"/>
      <c r="AF58" s="268"/>
      <c r="AG58" s="268"/>
      <c r="AH58" s="268"/>
      <c r="AI58" s="268"/>
      <c r="AJ58" s="268"/>
      <c r="AK58" s="268"/>
      <c r="AL58" s="268"/>
      <c r="AM58" s="269"/>
      <c r="AN58" s="269"/>
      <c r="AO58" s="269"/>
      <c r="AP58" s="269"/>
      <c r="AQ58" s="269"/>
      <c r="AR58" s="269"/>
      <c r="AS58" s="269"/>
      <c r="AT58" s="269"/>
      <c r="AU58" s="269"/>
      <c r="AV58" s="269"/>
      <c r="AW58" s="242"/>
      <c r="AX58" s="242"/>
      <c r="AY58" s="242"/>
      <c r="AZ58" s="242"/>
      <c r="BA58" s="242"/>
      <c r="BB58" s="242"/>
      <c r="BC58" s="242"/>
      <c r="BD58" s="245"/>
      <c r="BE58" s="245"/>
      <c r="BF58" s="245"/>
      <c r="BG58" s="245"/>
      <c r="BH58" s="245"/>
      <c r="BI58" s="245"/>
      <c r="BJ58" s="245"/>
      <c r="BK58" s="245"/>
      <c r="BL58" s="245"/>
      <c r="BM58" s="246"/>
      <c r="BN58" s="72"/>
      <c r="CK58" s="62"/>
      <c r="CQ58" s="77"/>
      <c r="CR58" s="8"/>
      <c r="CS58" s="8"/>
      <c r="CT58" s="8"/>
      <c r="CU58" s="8"/>
      <c r="CV58" s="8"/>
      <c r="CW58" s="8"/>
      <c r="CX58" s="8"/>
      <c r="CY58" s="8"/>
      <c r="CZ58" s="8"/>
      <c r="DA58" s="8"/>
      <c r="DB58" s="8"/>
      <c r="DC58" s="8"/>
      <c r="DD58" s="8"/>
      <c r="DE58" s="8"/>
      <c r="DF58" s="8"/>
      <c r="DG58" s="8"/>
      <c r="DH58" s="8"/>
      <c r="DI58" s="8"/>
      <c r="DJ58" s="8"/>
    </row>
    <row r="59" spans="1:114" ht="5.0999999999999996" customHeight="1">
      <c r="A59" s="12"/>
      <c r="T59" s="18"/>
      <c r="U59" s="18"/>
      <c r="V59" s="18"/>
      <c r="W59" s="18"/>
      <c r="X59" s="18"/>
      <c r="AE59" s="21"/>
      <c r="AF59" s="268" t="s">
        <v>9</v>
      </c>
      <c r="AG59" s="268"/>
      <c r="AH59" s="268"/>
      <c r="AI59" s="268"/>
      <c r="AJ59" s="268"/>
      <c r="AK59" s="268"/>
      <c r="AL59" s="268"/>
      <c r="AM59" s="269"/>
      <c r="AN59" s="269"/>
      <c r="AO59" s="269"/>
      <c r="AP59" s="269"/>
      <c r="AQ59" s="269"/>
      <c r="AR59" s="269"/>
      <c r="AS59" s="269"/>
      <c r="AT59" s="269"/>
      <c r="AU59" s="269"/>
      <c r="AV59" s="269"/>
      <c r="AW59" s="239" t="s">
        <v>20</v>
      </c>
      <c r="AX59" s="239"/>
      <c r="AY59" s="239"/>
      <c r="AZ59" s="239"/>
      <c r="BA59" s="239"/>
      <c r="BB59" s="239"/>
      <c r="BC59" s="239"/>
      <c r="BD59" s="243">
        <v>11440000</v>
      </c>
      <c r="BE59" s="243"/>
      <c r="BF59" s="243"/>
      <c r="BG59" s="243"/>
      <c r="BH59" s="243"/>
      <c r="BI59" s="243"/>
      <c r="BJ59" s="243"/>
      <c r="BK59" s="243"/>
      <c r="BL59" s="243"/>
      <c r="BM59" s="244"/>
      <c r="BN59" s="72"/>
      <c r="CK59" s="62"/>
      <c r="CQ59" s="8"/>
      <c r="CR59" s="8"/>
      <c r="CS59" s="8"/>
      <c r="CT59" s="8"/>
      <c r="CU59" s="8"/>
      <c r="CV59" s="8"/>
      <c r="CW59" s="8"/>
      <c r="CX59" s="8"/>
      <c r="CY59" s="8"/>
      <c r="CZ59" s="8"/>
      <c r="DA59" s="8"/>
      <c r="DB59" s="8"/>
      <c r="DC59" s="8"/>
      <c r="DD59" s="8"/>
      <c r="DE59" s="8"/>
      <c r="DF59" s="8"/>
      <c r="DG59" s="8"/>
      <c r="DH59" s="8"/>
      <c r="DI59" s="8"/>
      <c r="DJ59" s="8"/>
    </row>
    <row r="60" spans="1:114" ht="5.0999999999999996" customHeight="1">
      <c r="A60" s="12"/>
      <c r="T60" s="18"/>
      <c r="U60" s="18"/>
      <c r="V60" s="18"/>
      <c r="W60" s="18"/>
      <c r="X60" s="18"/>
      <c r="AE60" s="21"/>
      <c r="AF60" s="268"/>
      <c r="AG60" s="268"/>
      <c r="AH60" s="268"/>
      <c r="AI60" s="268"/>
      <c r="AJ60" s="268"/>
      <c r="AK60" s="268"/>
      <c r="AL60" s="268"/>
      <c r="AM60" s="269"/>
      <c r="AN60" s="269"/>
      <c r="AO60" s="269"/>
      <c r="AP60" s="269"/>
      <c r="AQ60" s="269"/>
      <c r="AR60" s="269"/>
      <c r="AS60" s="269"/>
      <c r="AT60" s="269"/>
      <c r="AU60" s="269"/>
      <c r="AV60" s="269"/>
      <c r="AW60" s="240"/>
      <c r="AX60" s="240"/>
      <c r="AY60" s="240"/>
      <c r="AZ60" s="240"/>
      <c r="BA60" s="240"/>
      <c r="BB60" s="240"/>
      <c r="BC60" s="240"/>
      <c r="BD60" s="245"/>
      <c r="BE60" s="245"/>
      <c r="BF60" s="245"/>
      <c r="BG60" s="245"/>
      <c r="BH60" s="245"/>
      <c r="BI60" s="245"/>
      <c r="BJ60" s="245"/>
      <c r="BK60" s="245"/>
      <c r="BL60" s="245"/>
      <c r="BM60" s="246"/>
      <c r="BN60" s="72"/>
      <c r="CK60" s="62"/>
      <c r="CQ60" s="8"/>
      <c r="CR60" s="8"/>
      <c r="CS60" s="8"/>
      <c r="CT60" s="8"/>
      <c r="CU60" s="8"/>
      <c r="CV60" s="8"/>
      <c r="CW60" s="8"/>
      <c r="CX60" s="8"/>
      <c r="CY60" s="8"/>
      <c r="CZ60" s="8"/>
      <c r="DA60" s="8"/>
      <c r="DB60" s="8"/>
      <c r="DC60" s="8"/>
      <c r="DD60" s="8"/>
      <c r="DE60" s="8"/>
      <c r="DF60" s="8"/>
      <c r="DG60" s="8"/>
      <c r="DH60" s="8"/>
      <c r="DI60" s="8"/>
      <c r="DJ60" s="8"/>
    </row>
    <row r="61" spans="1:114" ht="5.0999999999999996" customHeight="1">
      <c r="A61" s="12"/>
      <c r="T61" s="18"/>
      <c r="U61" s="18"/>
      <c r="V61" s="18"/>
      <c r="W61" s="18"/>
      <c r="X61" s="18"/>
      <c r="AE61" s="21"/>
      <c r="AF61" s="268"/>
      <c r="AG61" s="268"/>
      <c r="AH61" s="268"/>
      <c r="AI61" s="268"/>
      <c r="AJ61" s="268"/>
      <c r="AK61" s="268"/>
      <c r="AL61" s="268"/>
      <c r="AM61" s="269"/>
      <c r="AN61" s="269"/>
      <c r="AO61" s="269"/>
      <c r="AP61" s="269"/>
      <c r="AQ61" s="269"/>
      <c r="AR61" s="269"/>
      <c r="AS61" s="269"/>
      <c r="AT61" s="269"/>
      <c r="AU61" s="269"/>
      <c r="AV61" s="269"/>
      <c r="AW61" s="240"/>
      <c r="AX61" s="240"/>
      <c r="AY61" s="240"/>
      <c r="AZ61" s="240"/>
      <c r="BA61" s="240"/>
      <c r="BB61" s="240"/>
      <c r="BC61" s="240"/>
      <c r="BD61" s="245"/>
      <c r="BE61" s="245"/>
      <c r="BF61" s="245"/>
      <c r="BG61" s="245"/>
      <c r="BH61" s="245"/>
      <c r="BI61" s="245"/>
      <c r="BJ61" s="245"/>
      <c r="BK61" s="245"/>
      <c r="BL61" s="245"/>
      <c r="BM61" s="246"/>
      <c r="BN61" s="72"/>
      <c r="CK61" s="62"/>
      <c r="CQ61" s="8"/>
      <c r="CR61" s="8"/>
      <c r="CS61" s="8"/>
      <c r="CT61" s="8"/>
      <c r="CU61" s="8"/>
      <c r="CV61" s="8"/>
      <c r="CW61" s="8"/>
      <c r="CX61" s="8"/>
      <c r="CY61" s="8"/>
      <c r="CZ61" s="8"/>
      <c r="DA61" s="8"/>
      <c r="DB61" s="8"/>
      <c r="DC61" s="8"/>
      <c r="DD61" s="8"/>
      <c r="DE61" s="8"/>
      <c r="DF61" s="8"/>
      <c r="DG61" s="8"/>
      <c r="DH61" s="8"/>
      <c r="DI61" s="8"/>
      <c r="DJ61" s="8"/>
    </row>
    <row r="62" spans="1:114" ht="2.25" customHeight="1">
      <c r="A62" s="12"/>
      <c r="T62" s="18"/>
      <c r="U62" s="18"/>
      <c r="V62" s="18"/>
      <c r="W62" s="18"/>
      <c r="X62" s="18"/>
      <c r="AE62" s="21"/>
      <c r="AF62" s="268"/>
      <c r="AG62" s="268"/>
      <c r="AH62" s="268"/>
      <c r="AI62" s="268"/>
      <c r="AJ62" s="268"/>
      <c r="AK62" s="268"/>
      <c r="AL62" s="268"/>
      <c r="AM62" s="269"/>
      <c r="AN62" s="269"/>
      <c r="AO62" s="269"/>
      <c r="AP62" s="269"/>
      <c r="AQ62" s="269"/>
      <c r="AR62" s="269"/>
      <c r="AS62" s="269"/>
      <c r="AT62" s="269"/>
      <c r="AU62" s="269"/>
      <c r="AV62" s="269"/>
      <c r="AW62" s="270" t="s">
        <v>114</v>
      </c>
      <c r="AX62" s="270"/>
      <c r="AY62" s="270"/>
      <c r="AZ62" s="270"/>
      <c r="BA62" s="270"/>
      <c r="BB62" s="270"/>
      <c r="BC62" s="270"/>
      <c r="BD62" s="245"/>
      <c r="BE62" s="245"/>
      <c r="BF62" s="245"/>
      <c r="BG62" s="245"/>
      <c r="BH62" s="245"/>
      <c r="BI62" s="245"/>
      <c r="BJ62" s="245"/>
      <c r="BK62" s="245"/>
      <c r="BL62" s="245"/>
      <c r="BM62" s="246"/>
      <c r="BN62" s="72"/>
      <c r="CK62" s="62"/>
      <c r="CQ62" s="8"/>
      <c r="CR62" s="8"/>
      <c r="CS62" s="8"/>
      <c r="CT62" s="8"/>
      <c r="CU62" s="8"/>
      <c r="CV62" s="8"/>
      <c r="CW62" s="8"/>
      <c r="CX62" s="8"/>
      <c r="CY62" s="8"/>
      <c r="CZ62" s="8"/>
      <c r="DA62" s="8"/>
      <c r="DB62" s="8"/>
      <c r="DC62" s="8"/>
      <c r="DD62" s="8"/>
      <c r="DE62" s="8"/>
      <c r="DF62" s="8"/>
      <c r="DG62" s="8"/>
      <c r="DH62" s="8"/>
      <c r="DI62" s="8"/>
      <c r="DJ62" s="8"/>
    </row>
    <row r="63" spans="1:114" ht="5.0999999999999996" customHeight="1">
      <c r="A63" s="12"/>
      <c r="C63" s="273" t="s">
        <v>18</v>
      </c>
      <c r="D63" s="273"/>
      <c r="E63" s="273"/>
      <c r="F63" s="273"/>
      <c r="G63" s="273"/>
      <c r="H63" s="127">
        <v>12</v>
      </c>
      <c r="I63" s="127"/>
      <c r="J63" s="127"/>
      <c r="K63" s="85"/>
      <c r="L63" s="95" t="s">
        <v>8</v>
      </c>
      <c r="M63" s="95"/>
      <c r="AE63" s="21"/>
      <c r="AF63" s="268"/>
      <c r="AG63" s="268"/>
      <c r="AH63" s="268"/>
      <c r="AI63" s="268"/>
      <c r="AJ63" s="268"/>
      <c r="AK63" s="268"/>
      <c r="AL63" s="268"/>
      <c r="AM63" s="269"/>
      <c r="AN63" s="269"/>
      <c r="AO63" s="269"/>
      <c r="AP63" s="269"/>
      <c r="AQ63" s="269"/>
      <c r="AR63" s="269"/>
      <c r="AS63" s="269"/>
      <c r="AT63" s="269"/>
      <c r="AU63" s="269"/>
      <c r="AV63" s="269"/>
      <c r="AW63" s="270"/>
      <c r="AX63" s="270"/>
      <c r="AY63" s="270"/>
      <c r="AZ63" s="270"/>
      <c r="BA63" s="270"/>
      <c r="BB63" s="270"/>
      <c r="BC63" s="270"/>
      <c r="BD63" s="245"/>
      <c r="BE63" s="245"/>
      <c r="BF63" s="245"/>
      <c r="BG63" s="245"/>
      <c r="BH63" s="245"/>
      <c r="BI63" s="245"/>
      <c r="BJ63" s="245"/>
      <c r="BK63" s="245"/>
      <c r="BL63" s="245"/>
      <c r="BM63" s="246"/>
      <c r="BN63" s="72"/>
      <c r="CK63" s="62"/>
      <c r="CQ63" s="8"/>
      <c r="CR63" s="8"/>
      <c r="CS63" s="8"/>
      <c r="CT63" s="8"/>
      <c r="CU63" s="8"/>
      <c r="CV63" s="8"/>
      <c r="CW63" s="8"/>
      <c r="CX63" s="8"/>
      <c r="CY63" s="8"/>
      <c r="CZ63" s="8"/>
      <c r="DA63" s="8"/>
      <c r="DB63" s="8"/>
      <c r="DC63" s="8"/>
      <c r="DD63" s="8"/>
      <c r="DE63" s="8"/>
      <c r="DF63" s="8"/>
      <c r="DG63" s="8"/>
      <c r="DH63" s="8"/>
      <c r="DI63" s="8"/>
      <c r="DJ63" s="8"/>
    </row>
    <row r="64" spans="1:114" ht="5.0999999999999996" customHeight="1">
      <c r="A64" s="12"/>
      <c r="C64" s="273"/>
      <c r="D64" s="273"/>
      <c r="E64" s="273"/>
      <c r="F64" s="273"/>
      <c r="G64" s="273"/>
      <c r="H64" s="127"/>
      <c r="I64" s="127"/>
      <c r="J64" s="127"/>
      <c r="K64" s="85"/>
      <c r="L64" s="95"/>
      <c r="M64" s="95"/>
      <c r="AE64" s="21"/>
      <c r="AF64" s="268"/>
      <c r="AG64" s="268"/>
      <c r="AH64" s="268"/>
      <c r="AI64" s="268"/>
      <c r="AJ64" s="268"/>
      <c r="AK64" s="268"/>
      <c r="AL64" s="268"/>
      <c r="AM64" s="269"/>
      <c r="AN64" s="269"/>
      <c r="AO64" s="269"/>
      <c r="AP64" s="269"/>
      <c r="AQ64" s="269"/>
      <c r="AR64" s="269"/>
      <c r="AS64" s="269"/>
      <c r="AT64" s="269"/>
      <c r="AU64" s="269"/>
      <c r="AV64" s="269"/>
      <c r="AW64" s="271"/>
      <c r="AX64" s="271"/>
      <c r="AY64" s="271"/>
      <c r="AZ64" s="271"/>
      <c r="BA64" s="271"/>
      <c r="BB64" s="271"/>
      <c r="BC64" s="271"/>
      <c r="BD64" s="247"/>
      <c r="BE64" s="247"/>
      <c r="BF64" s="247"/>
      <c r="BG64" s="247"/>
      <c r="BH64" s="247"/>
      <c r="BI64" s="247"/>
      <c r="BJ64" s="247"/>
      <c r="BK64" s="247"/>
      <c r="BL64" s="247"/>
      <c r="BM64" s="248"/>
      <c r="BN64" s="72"/>
      <c r="CK64" s="62"/>
      <c r="CQ64" s="77"/>
      <c r="CR64" s="77"/>
      <c r="CS64" s="77"/>
      <c r="CT64" s="77"/>
      <c r="CU64" s="77"/>
      <c r="CV64" s="77"/>
      <c r="CW64" s="77"/>
      <c r="CX64" s="77"/>
      <c r="CY64" s="77"/>
      <c r="CZ64" s="77"/>
      <c r="DA64" s="77"/>
      <c r="DB64" s="77"/>
      <c r="DC64" s="77"/>
      <c r="DD64" s="77"/>
      <c r="DE64" s="77"/>
      <c r="DF64" s="77"/>
      <c r="DG64" s="77"/>
      <c r="DH64" s="77"/>
      <c r="DI64" s="77"/>
      <c r="DJ64" s="77"/>
    </row>
    <row r="65" spans="1:114" ht="5.0999999999999996" customHeight="1">
      <c r="A65" s="12"/>
      <c r="C65" s="273"/>
      <c r="D65" s="273"/>
      <c r="E65" s="273"/>
      <c r="F65" s="273"/>
      <c r="G65" s="273"/>
      <c r="H65" s="127"/>
      <c r="I65" s="127"/>
      <c r="J65" s="127"/>
      <c r="K65" s="85"/>
      <c r="L65" s="95"/>
      <c r="M65" s="95"/>
      <c r="AE65" s="21"/>
      <c r="AF65" s="250" t="s">
        <v>45</v>
      </c>
      <c r="AG65" s="251"/>
      <c r="AH65" s="251"/>
      <c r="AI65" s="251"/>
      <c r="AJ65" s="251"/>
      <c r="AK65" s="251"/>
      <c r="AL65" s="252"/>
      <c r="AM65" s="259">
        <f>IF(H11="該当なし","該当なし",IF(H11="","",SUM(AM53:AV64)))</f>
        <v>13475000</v>
      </c>
      <c r="AN65" s="260"/>
      <c r="AO65" s="260"/>
      <c r="AP65" s="260"/>
      <c r="AQ65" s="260"/>
      <c r="AR65" s="260"/>
      <c r="AS65" s="260"/>
      <c r="AT65" s="260"/>
      <c r="AU65" s="260"/>
      <c r="AV65" s="261"/>
      <c r="AW65" s="239" t="s">
        <v>104</v>
      </c>
      <c r="AX65" s="239"/>
      <c r="AY65" s="239"/>
      <c r="AZ65" s="239"/>
      <c r="BA65" s="239"/>
      <c r="BB65" s="239"/>
      <c r="BC65" s="239"/>
      <c r="BD65" s="243">
        <f>IF(BD53="","",BD53-BD59)</f>
        <v>660000</v>
      </c>
      <c r="BE65" s="243"/>
      <c r="BF65" s="243"/>
      <c r="BG65" s="243"/>
      <c r="BH65" s="243"/>
      <c r="BI65" s="243"/>
      <c r="BJ65" s="243"/>
      <c r="BK65" s="243"/>
      <c r="BL65" s="243"/>
      <c r="BM65" s="244"/>
      <c r="BN65" s="72"/>
      <c r="CK65" s="62"/>
      <c r="CQ65" s="77"/>
      <c r="CR65" s="77"/>
      <c r="CS65" s="77"/>
      <c r="CT65" s="77"/>
      <c r="CU65" s="77"/>
      <c r="CV65" s="77"/>
      <c r="CW65" s="77"/>
      <c r="CX65" s="77"/>
      <c r="CY65" s="77"/>
      <c r="CZ65" s="77"/>
      <c r="DA65" s="77"/>
      <c r="DB65" s="77"/>
      <c r="DC65" s="77"/>
      <c r="DD65" s="77"/>
      <c r="DE65" s="77"/>
      <c r="DF65" s="77"/>
      <c r="DG65" s="77"/>
      <c r="DH65" s="77"/>
      <c r="DI65" s="77"/>
      <c r="DJ65" s="77"/>
    </row>
    <row r="66" spans="1:114" ht="5.0999999999999996" customHeight="1">
      <c r="A66" s="12"/>
      <c r="C66" s="273"/>
      <c r="D66" s="273"/>
      <c r="E66" s="273"/>
      <c r="F66" s="273"/>
      <c r="G66" s="273"/>
      <c r="H66" s="127"/>
      <c r="I66" s="127"/>
      <c r="J66" s="127"/>
      <c r="K66" s="85"/>
      <c r="L66" s="95"/>
      <c r="M66" s="95"/>
      <c r="AE66" s="21"/>
      <c r="AF66" s="253"/>
      <c r="AG66" s="254"/>
      <c r="AH66" s="254"/>
      <c r="AI66" s="254"/>
      <c r="AJ66" s="254"/>
      <c r="AK66" s="254"/>
      <c r="AL66" s="255"/>
      <c r="AM66" s="262"/>
      <c r="AN66" s="263"/>
      <c r="AO66" s="263"/>
      <c r="AP66" s="263"/>
      <c r="AQ66" s="263"/>
      <c r="AR66" s="263"/>
      <c r="AS66" s="263"/>
      <c r="AT66" s="263"/>
      <c r="AU66" s="263"/>
      <c r="AV66" s="264"/>
      <c r="AW66" s="240"/>
      <c r="AX66" s="240"/>
      <c r="AY66" s="240"/>
      <c r="AZ66" s="240"/>
      <c r="BA66" s="240"/>
      <c r="BB66" s="240"/>
      <c r="BC66" s="240"/>
      <c r="BD66" s="245"/>
      <c r="BE66" s="245"/>
      <c r="BF66" s="245"/>
      <c r="BG66" s="245"/>
      <c r="BH66" s="245"/>
      <c r="BI66" s="245"/>
      <c r="BJ66" s="245"/>
      <c r="BK66" s="245"/>
      <c r="BL66" s="245"/>
      <c r="BM66" s="246"/>
      <c r="BN66" s="72"/>
      <c r="CK66" s="62"/>
      <c r="CQ66" s="77"/>
      <c r="CR66" s="77"/>
      <c r="CS66" s="77"/>
      <c r="CT66" s="77"/>
      <c r="CU66" s="77"/>
      <c r="CV66" s="77"/>
      <c r="CW66" s="77"/>
      <c r="CX66" s="77"/>
      <c r="CY66" s="77"/>
      <c r="CZ66" s="77"/>
      <c r="DA66" s="77"/>
      <c r="DB66" s="77"/>
      <c r="DC66" s="77"/>
      <c r="DD66" s="77"/>
      <c r="DE66" s="77"/>
      <c r="DF66" s="77"/>
      <c r="DG66" s="77"/>
      <c r="DH66" s="77"/>
      <c r="DI66" s="77"/>
      <c r="DJ66" s="77"/>
    </row>
    <row r="67" spans="1:114" ht="5.0999999999999996" customHeight="1">
      <c r="A67" s="12"/>
      <c r="C67" s="273"/>
      <c r="D67" s="273"/>
      <c r="E67" s="273"/>
      <c r="F67" s="273"/>
      <c r="G67" s="273"/>
      <c r="H67" s="127"/>
      <c r="I67" s="127"/>
      <c r="J67" s="127"/>
      <c r="K67" s="85"/>
      <c r="L67" s="95"/>
      <c r="M67" s="95"/>
      <c r="AE67" s="21"/>
      <c r="AF67" s="253"/>
      <c r="AG67" s="254"/>
      <c r="AH67" s="254"/>
      <c r="AI67" s="254"/>
      <c r="AJ67" s="254"/>
      <c r="AK67" s="254"/>
      <c r="AL67" s="255"/>
      <c r="AM67" s="262"/>
      <c r="AN67" s="263"/>
      <c r="AO67" s="263"/>
      <c r="AP67" s="263"/>
      <c r="AQ67" s="263"/>
      <c r="AR67" s="263"/>
      <c r="AS67" s="263"/>
      <c r="AT67" s="263"/>
      <c r="AU67" s="263"/>
      <c r="AV67" s="264"/>
      <c r="AW67" s="240"/>
      <c r="AX67" s="240"/>
      <c r="AY67" s="240"/>
      <c r="AZ67" s="240"/>
      <c r="BA67" s="240"/>
      <c r="BB67" s="240"/>
      <c r="BC67" s="240"/>
      <c r="BD67" s="245"/>
      <c r="BE67" s="245"/>
      <c r="BF67" s="245"/>
      <c r="BG67" s="245"/>
      <c r="BH67" s="245"/>
      <c r="BI67" s="245"/>
      <c r="BJ67" s="245"/>
      <c r="BK67" s="245"/>
      <c r="BL67" s="245"/>
      <c r="BM67" s="246"/>
      <c r="BN67" s="72"/>
      <c r="CK67" s="62"/>
      <c r="CQ67" s="77"/>
      <c r="CR67" s="77"/>
      <c r="CS67" s="77"/>
      <c r="CT67" s="77"/>
      <c r="CU67" s="77"/>
      <c r="CV67" s="77"/>
      <c r="CW67" s="77"/>
      <c r="CX67" s="77"/>
      <c r="CY67" s="77"/>
      <c r="CZ67" s="77"/>
      <c r="DA67" s="77"/>
      <c r="DB67" s="77"/>
      <c r="DC67" s="77"/>
      <c r="DD67" s="77"/>
      <c r="DE67" s="77"/>
      <c r="DF67" s="77"/>
      <c r="DG67" s="77"/>
      <c r="DH67" s="77"/>
      <c r="DI67" s="77"/>
      <c r="DJ67" s="77"/>
    </row>
    <row r="68" spans="1:114" ht="5.0999999999999996" customHeight="1">
      <c r="A68" s="12"/>
      <c r="D68" s="18"/>
      <c r="E68" s="18"/>
      <c r="F68" s="18"/>
      <c r="G68" s="18"/>
      <c r="I68" s="25"/>
      <c r="J68" s="25"/>
      <c r="K68" s="25"/>
      <c r="L68" s="25"/>
      <c r="M68" s="25"/>
      <c r="N68" s="25"/>
      <c r="O68" s="25"/>
      <c r="P68" s="25"/>
      <c r="Q68" s="25"/>
      <c r="R68" s="25"/>
      <c r="V68" s="25"/>
      <c r="W68" s="25"/>
      <c r="X68" s="25"/>
      <c r="Y68" s="25"/>
      <c r="Z68" s="25"/>
      <c r="AA68" s="25"/>
      <c r="AB68" s="25"/>
      <c r="AC68" s="25"/>
      <c r="AD68" s="25"/>
      <c r="AE68" s="25"/>
      <c r="AF68" s="253"/>
      <c r="AG68" s="254"/>
      <c r="AH68" s="254"/>
      <c r="AI68" s="254"/>
      <c r="AJ68" s="254"/>
      <c r="AK68" s="254"/>
      <c r="AL68" s="255"/>
      <c r="AM68" s="262"/>
      <c r="AN68" s="263"/>
      <c r="AO68" s="263"/>
      <c r="AP68" s="263"/>
      <c r="AQ68" s="263"/>
      <c r="AR68" s="263"/>
      <c r="AS68" s="263"/>
      <c r="AT68" s="263"/>
      <c r="AU68" s="263"/>
      <c r="AV68" s="264"/>
      <c r="AW68" s="241" t="s">
        <v>103</v>
      </c>
      <c r="AX68" s="241"/>
      <c r="AY68" s="241"/>
      <c r="AZ68" s="241"/>
      <c r="BA68" s="241"/>
      <c r="BB68" s="241"/>
      <c r="BC68" s="241"/>
      <c r="BD68" s="245"/>
      <c r="BE68" s="245"/>
      <c r="BF68" s="245"/>
      <c r="BG68" s="245"/>
      <c r="BH68" s="245"/>
      <c r="BI68" s="245"/>
      <c r="BJ68" s="245"/>
      <c r="BK68" s="245"/>
      <c r="BL68" s="245"/>
      <c r="BM68" s="246"/>
      <c r="BN68" s="72"/>
      <c r="CK68" s="62"/>
      <c r="CQ68" s="77"/>
      <c r="CR68" s="77"/>
      <c r="CS68" s="77"/>
      <c r="CT68" s="77"/>
      <c r="CU68" s="77"/>
      <c r="CV68" s="77"/>
      <c r="CW68" s="77"/>
      <c r="CX68" s="77"/>
      <c r="CY68" s="77"/>
      <c r="CZ68" s="77"/>
      <c r="DA68" s="77"/>
      <c r="DB68" s="77"/>
      <c r="DC68" s="77"/>
      <c r="DD68" s="77"/>
      <c r="DE68" s="77"/>
      <c r="DF68" s="77"/>
      <c r="DG68" s="77"/>
      <c r="DH68" s="77"/>
      <c r="DI68" s="77"/>
      <c r="DJ68" s="77"/>
    </row>
    <row r="69" spans="1:114" ht="5.0999999999999996" customHeight="1">
      <c r="A69" s="26"/>
      <c r="B69" s="25"/>
      <c r="C69" s="25"/>
      <c r="D69" s="25"/>
      <c r="E69" s="272" t="s">
        <v>58</v>
      </c>
      <c r="F69" s="272"/>
      <c r="G69" s="272"/>
      <c r="H69" s="272"/>
      <c r="I69" s="272"/>
      <c r="J69" s="249">
        <v>46002</v>
      </c>
      <c r="K69" s="249"/>
      <c r="L69" s="249"/>
      <c r="M69" s="249"/>
      <c r="N69" s="249"/>
      <c r="O69" s="249"/>
      <c r="P69" s="249"/>
      <c r="Q69" s="249"/>
      <c r="R69" s="249"/>
      <c r="S69" s="95" t="s">
        <v>59</v>
      </c>
      <c r="T69" s="95"/>
      <c r="U69" s="249">
        <v>46032</v>
      </c>
      <c r="V69" s="249"/>
      <c r="W69" s="249"/>
      <c r="X69" s="249"/>
      <c r="Y69" s="249"/>
      <c r="Z69" s="249"/>
      <c r="AA69" s="249"/>
      <c r="AB69" s="249"/>
      <c r="AC69" s="249"/>
      <c r="AD69" s="25"/>
      <c r="AE69" s="25"/>
      <c r="AF69" s="253"/>
      <c r="AG69" s="254"/>
      <c r="AH69" s="254"/>
      <c r="AI69" s="254"/>
      <c r="AJ69" s="254"/>
      <c r="AK69" s="254"/>
      <c r="AL69" s="255"/>
      <c r="AM69" s="262"/>
      <c r="AN69" s="263"/>
      <c r="AO69" s="263"/>
      <c r="AP69" s="263"/>
      <c r="AQ69" s="263"/>
      <c r="AR69" s="263"/>
      <c r="AS69" s="263"/>
      <c r="AT69" s="263"/>
      <c r="AU69" s="263"/>
      <c r="AV69" s="264"/>
      <c r="AW69" s="241"/>
      <c r="AX69" s="241"/>
      <c r="AY69" s="241"/>
      <c r="AZ69" s="241"/>
      <c r="BA69" s="241"/>
      <c r="BB69" s="241"/>
      <c r="BC69" s="241"/>
      <c r="BD69" s="245"/>
      <c r="BE69" s="245"/>
      <c r="BF69" s="245"/>
      <c r="BG69" s="245"/>
      <c r="BH69" s="245"/>
      <c r="BI69" s="245"/>
      <c r="BJ69" s="245"/>
      <c r="BK69" s="245"/>
      <c r="BL69" s="245"/>
      <c r="BM69" s="246"/>
      <c r="BN69" s="72"/>
      <c r="CK69" s="62"/>
      <c r="CQ69" s="77"/>
      <c r="CR69" s="77"/>
      <c r="CS69" s="77"/>
      <c r="CT69" s="77"/>
      <c r="CU69" s="77"/>
      <c r="CV69" s="77"/>
      <c r="CW69" s="77"/>
      <c r="CX69" s="77"/>
      <c r="CY69" s="77"/>
      <c r="CZ69" s="77"/>
      <c r="DA69" s="77"/>
      <c r="DB69" s="77"/>
      <c r="DC69" s="77"/>
      <c r="DD69" s="77"/>
      <c r="DE69" s="77"/>
      <c r="DF69" s="77"/>
      <c r="DG69" s="77"/>
      <c r="DH69" s="77"/>
      <c r="DI69" s="77"/>
      <c r="DJ69" s="77"/>
    </row>
    <row r="70" spans="1:114" ht="5.0999999999999996" customHeight="1">
      <c r="A70" s="26"/>
      <c r="B70" s="25"/>
      <c r="C70" s="25"/>
      <c r="D70" s="25"/>
      <c r="E70" s="272"/>
      <c r="F70" s="272"/>
      <c r="G70" s="272"/>
      <c r="H70" s="272"/>
      <c r="I70" s="272"/>
      <c r="J70" s="249"/>
      <c r="K70" s="249"/>
      <c r="L70" s="249"/>
      <c r="M70" s="249"/>
      <c r="N70" s="249"/>
      <c r="O70" s="249"/>
      <c r="P70" s="249"/>
      <c r="Q70" s="249"/>
      <c r="R70" s="249"/>
      <c r="S70" s="95"/>
      <c r="T70" s="95"/>
      <c r="U70" s="249"/>
      <c r="V70" s="249"/>
      <c r="W70" s="249"/>
      <c r="X70" s="249"/>
      <c r="Y70" s="249"/>
      <c r="Z70" s="249"/>
      <c r="AA70" s="249"/>
      <c r="AB70" s="249"/>
      <c r="AC70" s="249"/>
      <c r="AD70" s="25"/>
      <c r="AE70" s="25"/>
      <c r="AF70" s="256"/>
      <c r="AG70" s="257"/>
      <c r="AH70" s="257"/>
      <c r="AI70" s="257"/>
      <c r="AJ70" s="257"/>
      <c r="AK70" s="257"/>
      <c r="AL70" s="258"/>
      <c r="AM70" s="265"/>
      <c r="AN70" s="266"/>
      <c r="AO70" s="266"/>
      <c r="AP70" s="266"/>
      <c r="AQ70" s="266"/>
      <c r="AR70" s="266"/>
      <c r="AS70" s="266"/>
      <c r="AT70" s="266"/>
      <c r="AU70" s="266"/>
      <c r="AV70" s="267"/>
      <c r="AW70" s="242"/>
      <c r="AX70" s="242"/>
      <c r="AY70" s="242"/>
      <c r="AZ70" s="242"/>
      <c r="BA70" s="242"/>
      <c r="BB70" s="242"/>
      <c r="BC70" s="242"/>
      <c r="BD70" s="247"/>
      <c r="BE70" s="247"/>
      <c r="BF70" s="247"/>
      <c r="BG70" s="247"/>
      <c r="BH70" s="247"/>
      <c r="BI70" s="247"/>
      <c r="BJ70" s="247"/>
      <c r="BK70" s="247"/>
      <c r="BL70" s="247"/>
      <c r="BM70" s="248"/>
      <c r="BN70" s="72"/>
      <c r="CK70" s="62"/>
      <c r="CQ70" s="77"/>
      <c r="CR70" s="77"/>
      <c r="CS70" s="77"/>
      <c r="CT70" s="77"/>
      <c r="CU70" s="77"/>
      <c r="CV70" s="77"/>
      <c r="CW70" s="77"/>
      <c r="CX70" s="77"/>
      <c r="CY70" s="77"/>
      <c r="CZ70" s="77"/>
      <c r="DA70" s="77"/>
      <c r="DB70" s="77"/>
      <c r="DC70" s="77"/>
      <c r="DD70" s="77"/>
      <c r="DE70" s="77"/>
      <c r="DF70" s="77"/>
      <c r="DG70" s="77"/>
      <c r="DH70" s="77"/>
      <c r="DI70" s="77"/>
      <c r="DJ70" s="77"/>
    </row>
    <row r="71" spans="1:114" ht="5.0999999999999996" customHeight="1">
      <c r="A71" s="26"/>
      <c r="B71" s="25"/>
      <c r="C71" s="25"/>
      <c r="D71" s="25"/>
      <c r="E71" s="272"/>
      <c r="F71" s="272"/>
      <c r="G71" s="272"/>
      <c r="H71" s="272"/>
      <c r="I71" s="272"/>
      <c r="J71" s="249"/>
      <c r="K71" s="249"/>
      <c r="L71" s="249"/>
      <c r="M71" s="249"/>
      <c r="N71" s="249"/>
      <c r="O71" s="249"/>
      <c r="P71" s="249"/>
      <c r="Q71" s="249"/>
      <c r="R71" s="249"/>
      <c r="S71" s="95"/>
      <c r="T71" s="95"/>
      <c r="U71" s="249"/>
      <c r="V71" s="249"/>
      <c r="W71" s="249"/>
      <c r="X71" s="249"/>
      <c r="Y71" s="249"/>
      <c r="Z71" s="249"/>
      <c r="AA71" s="249"/>
      <c r="AB71" s="249"/>
      <c r="AC71" s="249"/>
      <c r="AD71" s="25"/>
      <c r="AE71" s="25"/>
      <c r="AF71" s="290" t="s">
        <v>61</v>
      </c>
      <c r="AG71" s="291"/>
      <c r="AH71" s="291"/>
      <c r="AI71" s="291"/>
      <c r="AJ71" s="291"/>
      <c r="AK71" s="291"/>
      <c r="AL71" s="292"/>
      <c r="AM71" s="279" t="s">
        <v>60</v>
      </c>
      <c r="AN71" s="280"/>
      <c r="AO71" s="280"/>
      <c r="AP71" s="280"/>
      <c r="AQ71" s="280"/>
      <c r="AR71" s="280"/>
      <c r="AS71" s="280"/>
      <c r="AT71" s="280"/>
      <c r="AU71" s="280"/>
      <c r="AV71" s="281"/>
      <c r="AW71" s="250" t="s">
        <v>40</v>
      </c>
      <c r="AX71" s="251"/>
      <c r="AY71" s="251"/>
      <c r="AZ71" s="251"/>
      <c r="BA71" s="251"/>
      <c r="BB71" s="251"/>
      <c r="BC71" s="252"/>
      <c r="BD71" s="245">
        <f>IF(H11="該当なし","該当なし",IF(H11="","",(AM65-BD59-BD65)))</f>
        <v>1375000</v>
      </c>
      <c r="BE71" s="245"/>
      <c r="BF71" s="245"/>
      <c r="BG71" s="245"/>
      <c r="BH71" s="245"/>
      <c r="BI71" s="245"/>
      <c r="BJ71" s="245"/>
      <c r="BK71" s="245"/>
      <c r="BL71" s="245"/>
      <c r="BM71" s="246"/>
      <c r="BN71" s="72"/>
      <c r="BO71" s="95"/>
      <c r="BP71" s="95"/>
      <c r="BQ71" s="95"/>
      <c r="BR71" s="95"/>
      <c r="BS71" s="95"/>
      <c r="BT71" s="95"/>
      <c r="BU71" s="95"/>
      <c r="BV71" s="95"/>
      <c r="BW71" s="95"/>
      <c r="BX71" s="95"/>
      <c r="BY71" s="95"/>
      <c r="BZ71" s="95"/>
      <c r="CA71" s="95"/>
      <c r="CB71" s="95"/>
      <c r="CC71" s="95"/>
      <c r="CD71" s="95"/>
      <c r="CE71" s="95"/>
      <c r="CF71" s="95"/>
      <c r="CG71" s="95"/>
      <c r="CH71" s="95"/>
      <c r="CI71" s="95"/>
      <c r="CJ71" s="95"/>
      <c r="CK71" s="62"/>
      <c r="CQ71" s="77"/>
      <c r="CR71" s="77"/>
      <c r="CS71" s="77"/>
      <c r="CT71" s="77"/>
      <c r="CU71" s="77"/>
      <c r="CV71" s="77"/>
      <c r="CW71" s="77"/>
      <c r="CX71" s="77"/>
      <c r="CY71" s="77"/>
      <c r="CZ71" s="77"/>
      <c r="DA71" s="77"/>
      <c r="DB71" s="77"/>
      <c r="DC71" s="77"/>
      <c r="DD71" s="77"/>
      <c r="DE71" s="77"/>
      <c r="DF71" s="77"/>
      <c r="DG71" s="77"/>
      <c r="DH71" s="77"/>
      <c r="DI71" s="77"/>
      <c r="DJ71" s="77"/>
    </row>
    <row r="72" spans="1:114" ht="5.0999999999999996" customHeight="1">
      <c r="A72" s="26"/>
      <c r="B72" s="25"/>
      <c r="C72" s="25"/>
      <c r="D72" s="25"/>
      <c r="E72" s="272"/>
      <c r="F72" s="272"/>
      <c r="G72" s="272"/>
      <c r="H72" s="272"/>
      <c r="I72" s="272"/>
      <c r="J72" s="249"/>
      <c r="K72" s="249"/>
      <c r="L72" s="249"/>
      <c r="M72" s="249"/>
      <c r="N72" s="249"/>
      <c r="O72" s="249"/>
      <c r="P72" s="249"/>
      <c r="Q72" s="249"/>
      <c r="R72" s="249"/>
      <c r="S72" s="95"/>
      <c r="T72" s="95"/>
      <c r="U72" s="249"/>
      <c r="V72" s="249"/>
      <c r="W72" s="249"/>
      <c r="X72" s="249"/>
      <c r="Y72" s="249"/>
      <c r="Z72" s="249"/>
      <c r="AA72" s="249"/>
      <c r="AB72" s="249"/>
      <c r="AC72" s="249"/>
      <c r="AD72" s="25"/>
      <c r="AE72" s="25"/>
      <c r="AF72" s="293"/>
      <c r="AG72" s="294"/>
      <c r="AH72" s="294"/>
      <c r="AI72" s="294"/>
      <c r="AJ72" s="294"/>
      <c r="AK72" s="294"/>
      <c r="AL72" s="295"/>
      <c r="AM72" s="282"/>
      <c r="AN72" s="283"/>
      <c r="AO72" s="283"/>
      <c r="AP72" s="283"/>
      <c r="AQ72" s="283"/>
      <c r="AR72" s="283"/>
      <c r="AS72" s="283"/>
      <c r="AT72" s="283"/>
      <c r="AU72" s="283"/>
      <c r="AV72" s="284"/>
      <c r="AW72" s="253"/>
      <c r="AX72" s="254"/>
      <c r="AY72" s="254"/>
      <c r="AZ72" s="254"/>
      <c r="BA72" s="254"/>
      <c r="BB72" s="254"/>
      <c r="BC72" s="255"/>
      <c r="BD72" s="245"/>
      <c r="BE72" s="245"/>
      <c r="BF72" s="245"/>
      <c r="BG72" s="245"/>
      <c r="BH72" s="245"/>
      <c r="BI72" s="245"/>
      <c r="BJ72" s="245"/>
      <c r="BK72" s="245"/>
      <c r="BL72" s="245"/>
      <c r="BM72" s="246"/>
      <c r="BN72" s="72"/>
      <c r="BO72" s="95"/>
      <c r="BP72" s="95"/>
      <c r="BQ72" s="95"/>
      <c r="BR72" s="95"/>
      <c r="BS72" s="95"/>
      <c r="BT72" s="95"/>
      <c r="BU72" s="95"/>
      <c r="BV72" s="95"/>
      <c r="BW72" s="95"/>
      <c r="BX72" s="95"/>
      <c r="BY72" s="95"/>
      <c r="BZ72" s="95"/>
      <c r="CA72" s="95"/>
      <c r="CB72" s="95"/>
      <c r="CC72" s="95"/>
      <c r="CD72" s="95"/>
      <c r="CE72" s="95"/>
      <c r="CF72" s="95"/>
      <c r="CG72" s="95"/>
      <c r="CH72" s="95"/>
      <c r="CI72" s="95"/>
      <c r="CJ72" s="95"/>
      <c r="CK72" s="62"/>
      <c r="CQ72" s="77"/>
      <c r="CR72" s="77"/>
      <c r="CS72" s="77"/>
      <c r="CT72" s="77"/>
      <c r="CU72" s="77"/>
      <c r="CV72" s="77"/>
      <c r="CW72" s="77"/>
      <c r="CX72" s="77"/>
      <c r="CY72" s="77"/>
      <c r="CZ72" s="77"/>
      <c r="DA72" s="77"/>
      <c r="DB72" s="77"/>
      <c r="DC72" s="77"/>
      <c r="DD72" s="77"/>
      <c r="DE72" s="77"/>
      <c r="DF72" s="77"/>
      <c r="DG72" s="77"/>
      <c r="DH72" s="77"/>
      <c r="DI72" s="77"/>
      <c r="DJ72" s="77"/>
    </row>
    <row r="73" spans="1:114" ht="5.0999999999999996" customHeight="1">
      <c r="A73" s="12"/>
      <c r="T73" s="18"/>
      <c r="U73" s="18"/>
      <c r="V73" s="18"/>
      <c r="W73" s="18"/>
      <c r="X73" s="18"/>
      <c r="AE73" s="21"/>
      <c r="AF73" s="293"/>
      <c r="AG73" s="294"/>
      <c r="AH73" s="294"/>
      <c r="AI73" s="294"/>
      <c r="AJ73" s="294"/>
      <c r="AK73" s="294"/>
      <c r="AL73" s="295"/>
      <c r="AM73" s="282"/>
      <c r="AN73" s="283"/>
      <c r="AO73" s="283"/>
      <c r="AP73" s="283"/>
      <c r="AQ73" s="283"/>
      <c r="AR73" s="283"/>
      <c r="AS73" s="283"/>
      <c r="AT73" s="283"/>
      <c r="AU73" s="283"/>
      <c r="AV73" s="284"/>
      <c r="AW73" s="253"/>
      <c r="AX73" s="254"/>
      <c r="AY73" s="254"/>
      <c r="AZ73" s="254"/>
      <c r="BA73" s="254"/>
      <c r="BB73" s="254"/>
      <c r="BC73" s="255"/>
      <c r="BD73" s="245"/>
      <c r="BE73" s="245"/>
      <c r="BF73" s="245"/>
      <c r="BG73" s="245"/>
      <c r="BH73" s="245"/>
      <c r="BI73" s="245"/>
      <c r="BJ73" s="245"/>
      <c r="BK73" s="245"/>
      <c r="BL73" s="245"/>
      <c r="BM73" s="246"/>
      <c r="BN73" s="72"/>
      <c r="BO73" s="95"/>
      <c r="BP73" s="95"/>
      <c r="BQ73" s="95"/>
      <c r="BR73" s="95"/>
      <c r="BS73" s="95"/>
      <c r="BT73" s="95"/>
      <c r="BU73" s="95"/>
      <c r="BV73" s="95"/>
      <c r="BW73" s="95"/>
      <c r="BX73" s="95"/>
      <c r="BY73" s="95"/>
      <c r="BZ73" s="95"/>
      <c r="CA73" s="95"/>
      <c r="CB73" s="95"/>
      <c r="CC73" s="95"/>
      <c r="CD73" s="95"/>
      <c r="CE73" s="95"/>
      <c r="CF73" s="95"/>
      <c r="CG73" s="95"/>
      <c r="CH73" s="95"/>
      <c r="CI73" s="95"/>
      <c r="CJ73" s="95"/>
      <c r="CK73" s="62"/>
    </row>
    <row r="74" spans="1:114" ht="2.25" customHeight="1">
      <c r="A74" s="12"/>
      <c r="T74" s="18"/>
      <c r="U74" s="18"/>
      <c r="V74" s="18"/>
      <c r="W74" s="18"/>
      <c r="X74" s="18"/>
      <c r="AE74" s="21"/>
      <c r="AF74" s="293"/>
      <c r="AG74" s="294"/>
      <c r="AH74" s="294"/>
      <c r="AI74" s="294"/>
      <c r="AJ74" s="294"/>
      <c r="AK74" s="294"/>
      <c r="AL74" s="295"/>
      <c r="AM74" s="282"/>
      <c r="AN74" s="283"/>
      <c r="AO74" s="283"/>
      <c r="AP74" s="283"/>
      <c r="AQ74" s="283"/>
      <c r="AR74" s="283"/>
      <c r="AS74" s="283"/>
      <c r="AT74" s="283"/>
      <c r="AU74" s="283"/>
      <c r="AV74" s="284"/>
      <c r="AW74" s="253"/>
      <c r="AX74" s="254"/>
      <c r="AY74" s="254"/>
      <c r="AZ74" s="254"/>
      <c r="BA74" s="254"/>
      <c r="BB74" s="254"/>
      <c r="BC74" s="255"/>
      <c r="BD74" s="245"/>
      <c r="BE74" s="245"/>
      <c r="BF74" s="245"/>
      <c r="BG74" s="245"/>
      <c r="BH74" s="245"/>
      <c r="BI74" s="245"/>
      <c r="BJ74" s="245"/>
      <c r="BK74" s="245"/>
      <c r="BL74" s="245"/>
      <c r="BM74" s="246"/>
      <c r="BN74" s="72"/>
      <c r="BO74" s="95"/>
      <c r="BP74" s="95"/>
      <c r="BQ74" s="95"/>
      <c r="BR74" s="95"/>
      <c r="BS74" s="95"/>
      <c r="BT74" s="95"/>
      <c r="BU74" s="95"/>
      <c r="BV74" s="95"/>
      <c r="BW74" s="95"/>
      <c r="BX74" s="95"/>
      <c r="BY74" s="95"/>
      <c r="BZ74" s="95"/>
      <c r="CA74" s="95"/>
      <c r="CB74" s="95"/>
      <c r="CC74" s="95"/>
      <c r="CD74" s="95"/>
      <c r="CE74" s="95"/>
      <c r="CF74" s="95"/>
      <c r="CG74" s="95"/>
      <c r="CH74" s="95"/>
      <c r="CI74" s="95"/>
      <c r="CJ74" s="95"/>
      <c r="CK74" s="62"/>
    </row>
    <row r="75" spans="1:114" ht="5.0999999999999996" customHeight="1">
      <c r="A75" s="12"/>
      <c r="T75" s="18"/>
      <c r="U75" s="18"/>
      <c r="V75" s="18"/>
      <c r="W75" s="18"/>
      <c r="X75" s="18"/>
      <c r="AE75" s="21"/>
      <c r="AF75" s="293"/>
      <c r="AG75" s="294"/>
      <c r="AH75" s="294"/>
      <c r="AI75" s="294"/>
      <c r="AJ75" s="294"/>
      <c r="AK75" s="294"/>
      <c r="AL75" s="295"/>
      <c r="AM75" s="282"/>
      <c r="AN75" s="283"/>
      <c r="AO75" s="283"/>
      <c r="AP75" s="283"/>
      <c r="AQ75" s="283"/>
      <c r="AR75" s="283"/>
      <c r="AS75" s="283"/>
      <c r="AT75" s="283"/>
      <c r="AU75" s="283"/>
      <c r="AV75" s="284"/>
      <c r="AW75" s="253"/>
      <c r="AX75" s="254"/>
      <c r="AY75" s="254"/>
      <c r="AZ75" s="254"/>
      <c r="BA75" s="254"/>
      <c r="BB75" s="254"/>
      <c r="BC75" s="255"/>
      <c r="BD75" s="245"/>
      <c r="BE75" s="245"/>
      <c r="BF75" s="245"/>
      <c r="BG75" s="245"/>
      <c r="BH75" s="245"/>
      <c r="BI75" s="245"/>
      <c r="BJ75" s="245"/>
      <c r="BK75" s="245"/>
      <c r="BL75" s="245"/>
      <c r="BM75" s="246"/>
      <c r="BN75" s="72"/>
      <c r="BO75" s="95"/>
      <c r="BP75" s="95"/>
      <c r="BQ75" s="95"/>
      <c r="BR75" s="95"/>
      <c r="BS75" s="95"/>
      <c r="BT75" s="95"/>
      <c r="BU75" s="95"/>
      <c r="BV75" s="95"/>
      <c r="BW75" s="95"/>
      <c r="BX75" s="95"/>
      <c r="BY75" s="95"/>
      <c r="BZ75" s="95"/>
      <c r="CA75" s="95"/>
      <c r="CB75" s="95"/>
      <c r="CC75" s="95"/>
      <c r="CD75" s="95"/>
      <c r="CE75" s="95"/>
      <c r="CF75" s="95"/>
      <c r="CG75" s="95"/>
      <c r="CH75" s="95"/>
      <c r="CI75" s="95"/>
      <c r="CJ75" s="95"/>
      <c r="CK75" s="62"/>
    </row>
    <row r="76" spans="1:114" ht="5.0999999999999996" customHeight="1" thickBot="1">
      <c r="A76" s="13"/>
      <c r="B76" s="14"/>
      <c r="C76" s="14"/>
      <c r="D76" s="14"/>
      <c r="E76" s="14"/>
      <c r="F76" s="14"/>
      <c r="G76" s="14"/>
      <c r="H76" s="14"/>
      <c r="I76" s="14"/>
      <c r="J76" s="14"/>
      <c r="K76" s="14"/>
      <c r="L76" s="14"/>
      <c r="M76" s="14"/>
      <c r="N76" s="14"/>
      <c r="O76" s="14"/>
      <c r="P76" s="14"/>
      <c r="Q76" s="14"/>
      <c r="R76" s="14"/>
      <c r="S76" s="14"/>
      <c r="T76" s="20"/>
      <c r="U76" s="20"/>
      <c r="V76" s="20"/>
      <c r="W76" s="20"/>
      <c r="X76" s="20"/>
      <c r="Y76" s="14"/>
      <c r="Z76" s="14"/>
      <c r="AA76" s="14"/>
      <c r="AB76" s="14"/>
      <c r="AC76" s="14"/>
      <c r="AD76" s="14"/>
      <c r="AE76" s="22"/>
      <c r="AF76" s="296"/>
      <c r="AG76" s="297"/>
      <c r="AH76" s="297"/>
      <c r="AI76" s="297"/>
      <c r="AJ76" s="297"/>
      <c r="AK76" s="297"/>
      <c r="AL76" s="298"/>
      <c r="AM76" s="285"/>
      <c r="AN76" s="286"/>
      <c r="AO76" s="286"/>
      <c r="AP76" s="286"/>
      <c r="AQ76" s="286"/>
      <c r="AR76" s="286"/>
      <c r="AS76" s="286"/>
      <c r="AT76" s="286"/>
      <c r="AU76" s="286"/>
      <c r="AV76" s="287"/>
      <c r="AW76" s="274"/>
      <c r="AX76" s="275"/>
      <c r="AY76" s="275"/>
      <c r="AZ76" s="275"/>
      <c r="BA76" s="275"/>
      <c r="BB76" s="275"/>
      <c r="BC76" s="276"/>
      <c r="BD76" s="288"/>
      <c r="BE76" s="288"/>
      <c r="BF76" s="288"/>
      <c r="BG76" s="288"/>
      <c r="BH76" s="288"/>
      <c r="BI76" s="288"/>
      <c r="BJ76" s="288"/>
      <c r="BK76" s="288"/>
      <c r="BL76" s="288"/>
      <c r="BM76" s="289"/>
      <c r="BN76" s="72"/>
      <c r="BO76" s="95"/>
      <c r="BP76" s="95"/>
      <c r="BQ76" s="95"/>
      <c r="BR76" s="95"/>
      <c r="BS76" s="95"/>
      <c r="BT76" s="95"/>
      <c r="BU76" s="95"/>
      <c r="BV76" s="95"/>
      <c r="BW76" s="95"/>
      <c r="BX76" s="95"/>
      <c r="BY76" s="95"/>
      <c r="BZ76" s="95"/>
      <c r="CA76" s="95"/>
      <c r="CB76" s="95"/>
      <c r="CC76" s="95"/>
      <c r="CD76" s="95"/>
      <c r="CE76" s="95"/>
      <c r="CF76" s="95"/>
      <c r="CG76" s="95"/>
      <c r="CH76" s="95"/>
      <c r="CI76" s="95"/>
      <c r="CJ76" s="95"/>
      <c r="CK76" s="62"/>
    </row>
    <row r="77" spans="1:114" ht="15.75" customHeight="1">
      <c r="A77" s="86" t="s">
        <v>39</v>
      </c>
      <c r="B77" s="64"/>
      <c r="C77" s="86"/>
      <c r="D77" s="86"/>
      <c r="E77" s="86"/>
      <c r="F77" s="86"/>
      <c r="G77" s="64"/>
      <c r="H77" s="64"/>
      <c r="I77" s="64"/>
      <c r="J77" s="64"/>
      <c r="K77" s="64"/>
      <c r="L77" s="64"/>
      <c r="M77" s="64"/>
      <c r="N77" s="64"/>
      <c r="O77" s="64"/>
      <c r="P77" s="64"/>
      <c r="Q77" s="64"/>
      <c r="R77" s="64"/>
      <c r="S77" s="64"/>
      <c r="T77" s="64"/>
      <c r="U77" s="64"/>
      <c r="V77" s="64"/>
      <c r="W77" s="64"/>
      <c r="X77" s="277"/>
      <c r="Y77" s="277"/>
      <c r="Z77" s="277"/>
      <c r="AA77" s="277"/>
      <c r="AB77" s="277"/>
      <c r="AC77" s="277"/>
      <c r="AD77" s="277"/>
      <c r="AE77" s="277"/>
      <c r="AF77" s="277"/>
      <c r="AG77" s="277"/>
      <c r="AH77" s="277"/>
      <c r="AI77" s="277"/>
      <c r="AJ77" s="277"/>
      <c r="AK77" s="277"/>
      <c r="AL77" s="277"/>
      <c r="AM77" s="277"/>
      <c r="AN77" s="277"/>
      <c r="AO77" s="277"/>
      <c r="AP77" s="277"/>
      <c r="AQ77" s="277"/>
      <c r="AR77" s="277"/>
      <c r="AS77" s="277"/>
      <c r="AT77" s="277"/>
      <c r="AU77" s="277"/>
      <c r="AV77" s="277"/>
      <c r="AW77" s="277"/>
      <c r="AX77" s="277"/>
      <c r="AY77" s="277"/>
      <c r="AZ77" s="277"/>
      <c r="BA77" s="277"/>
      <c r="BB77" s="277"/>
      <c r="BC77" s="277"/>
      <c r="BD77" s="277"/>
      <c r="BE77" s="277"/>
      <c r="BF77" s="277"/>
      <c r="BG77" s="277"/>
      <c r="BH77" s="277"/>
      <c r="BI77" s="277"/>
      <c r="BJ77" s="277"/>
      <c r="BK77" s="277"/>
      <c r="BL77" s="277"/>
      <c r="BM77" s="277"/>
      <c r="BN77" s="64"/>
      <c r="BO77" s="62"/>
      <c r="BP77" s="62"/>
      <c r="BQ77" s="62"/>
      <c r="BR77" s="62"/>
      <c r="BS77" s="87"/>
      <c r="BT77" s="87"/>
      <c r="BU77" s="87"/>
      <c r="BV77" s="87"/>
      <c r="BW77" s="87"/>
      <c r="BX77" s="87"/>
      <c r="BY77" s="87"/>
      <c r="BZ77" s="87"/>
      <c r="CA77" s="278"/>
      <c r="CB77" s="278"/>
      <c r="CC77" s="278"/>
      <c r="CD77" s="278"/>
      <c r="CE77" s="125"/>
      <c r="CF77" s="125"/>
      <c r="CG77" s="125"/>
      <c r="CH77" s="125"/>
      <c r="CI77" s="125"/>
      <c r="CJ77" s="125"/>
      <c r="CK77" s="64"/>
    </row>
    <row r="78" spans="1:114" ht="12.95" customHeight="1">
      <c r="A78" s="18" t="s">
        <v>53</v>
      </c>
      <c r="B78" s="78"/>
      <c r="C78" s="78"/>
      <c r="D78" s="78"/>
      <c r="E78" s="78"/>
      <c r="F78" s="78"/>
      <c r="G78" s="78"/>
      <c r="H78" s="78"/>
      <c r="I78" s="78"/>
      <c r="J78" s="64"/>
      <c r="K78" s="64"/>
      <c r="L78" s="64"/>
      <c r="M78" s="64"/>
      <c r="N78" s="64"/>
      <c r="O78" s="64"/>
      <c r="P78" s="64"/>
      <c r="Q78" s="64"/>
      <c r="R78" s="64"/>
      <c r="S78" s="64"/>
      <c r="T78" s="64"/>
      <c r="U78" s="64"/>
      <c r="V78" s="64"/>
      <c r="W78" s="64"/>
      <c r="X78" s="64"/>
      <c r="Y78" s="64"/>
      <c r="Z78" s="64"/>
      <c r="AA78" s="64"/>
      <c r="AB78" s="64"/>
      <c r="AC78" s="64"/>
      <c r="AD78" s="64"/>
      <c r="AE78" s="64"/>
      <c r="AF78" s="64"/>
      <c r="AG78" s="64"/>
      <c r="AH78" s="64"/>
      <c r="AI78" s="64"/>
      <c r="AJ78" s="64"/>
      <c r="AK78" s="64"/>
      <c r="AL78" s="64"/>
      <c r="AM78" s="64"/>
      <c r="AN78" s="64"/>
      <c r="AO78" s="64"/>
      <c r="AP78" s="64"/>
      <c r="AQ78" s="64"/>
      <c r="AR78" s="64"/>
      <c r="AS78" s="64"/>
      <c r="AT78" s="64"/>
      <c r="AU78" s="64"/>
      <c r="AV78" s="64"/>
      <c r="AW78" s="64"/>
      <c r="AX78" s="64"/>
      <c r="AY78" s="64"/>
      <c r="AZ78" s="64"/>
      <c r="BA78" s="64"/>
      <c r="BB78" s="64"/>
      <c r="BC78" s="64"/>
      <c r="BD78" s="64"/>
      <c r="BE78" s="64"/>
      <c r="BF78" s="64"/>
      <c r="BG78" s="64"/>
      <c r="BH78" s="64"/>
      <c r="BI78" s="64"/>
      <c r="BJ78" s="64"/>
      <c r="BK78" s="64"/>
      <c r="BL78" s="64"/>
      <c r="BM78" s="64"/>
      <c r="BN78" s="64"/>
      <c r="BO78" s="64"/>
      <c r="BP78" s="64"/>
      <c r="BQ78" s="64"/>
      <c r="BR78" s="64"/>
      <c r="BS78" s="64"/>
      <c r="BT78" s="64"/>
      <c r="BU78" s="64"/>
      <c r="BV78" s="64"/>
      <c r="BW78" s="64"/>
      <c r="BX78" s="64"/>
      <c r="BY78" s="64"/>
      <c r="BZ78" s="64"/>
      <c r="CA78" s="64"/>
      <c r="CB78" s="64"/>
      <c r="CC78" s="64"/>
      <c r="CD78" s="64"/>
      <c r="CE78" s="64"/>
      <c r="CF78" s="64"/>
      <c r="CG78" s="64"/>
      <c r="CH78" s="64"/>
      <c r="CI78" s="64"/>
      <c r="CJ78" s="64"/>
      <c r="CK78" s="64"/>
    </row>
    <row r="79" spans="1:114" ht="12.95" customHeight="1">
      <c r="A79" s="18" t="s">
        <v>42</v>
      </c>
      <c r="B79" s="78"/>
      <c r="C79" s="78"/>
      <c r="D79" s="78"/>
      <c r="E79" s="78"/>
      <c r="F79" s="78"/>
      <c r="G79" s="78"/>
      <c r="H79" s="78"/>
      <c r="I79" s="78"/>
      <c r="J79" s="64"/>
      <c r="K79" s="64"/>
      <c r="L79" s="64"/>
      <c r="M79" s="64"/>
      <c r="N79" s="64"/>
      <c r="O79" s="64"/>
      <c r="P79" s="64"/>
      <c r="Q79" s="64"/>
      <c r="R79" s="64"/>
      <c r="S79" s="64"/>
      <c r="T79" s="64"/>
      <c r="U79" s="64"/>
      <c r="V79" s="64"/>
      <c r="W79" s="64"/>
      <c r="X79" s="64"/>
      <c r="Y79" s="64"/>
      <c r="Z79" s="64"/>
      <c r="AA79" s="64"/>
      <c r="AB79" s="64"/>
      <c r="AC79" s="64"/>
      <c r="AD79" s="64"/>
      <c r="AE79" s="64"/>
      <c r="AF79" s="64"/>
      <c r="AG79" s="64"/>
      <c r="AH79" s="64"/>
      <c r="AI79" s="64"/>
      <c r="AJ79" s="64"/>
      <c r="AK79" s="64"/>
      <c r="AL79" s="64"/>
      <c r="AM79" s="64"/>
      <c r="AN79" s="64"/>
      <c r="AO79" s="64"/>
      <c r="AP79" s="64"/>
      <c r="AQ79" s="64"/>
      <c r="AR79" s="64"/>
      <c r="AS79" s="64"/>
      <c r="AT79" s="64"/>
      <c r="AU79" s="64"/>
      <c r="AV79" s="64"/>
      <c r="AW79" s="64"/>
      <c r="AX79" s="64"/>
      <c r="AY79" s="64"/>
      <c r="AZ79" s="64"/>
      <c r="BA79" s="64"/>
      <c r="BB79" s="64"/>
      <c r="BC79" s="64"/>
      <c r="BD79" s="64"/>
      <c r="BE79" s="64"/>
      <c r="BF79" s="64"/>
      <c r="BG79" s="64"/>
      <c r="BH79" s="64"/>
      <c r="BI79" s="64"/>
      <c r="BJ79" s="64"/>
      <c r="BK79" s="64"/>
      <c r="BL79" s="64"/>
      <c r="BM79" s="64"/>
      <c r="BN79" s="64"/>
      <c r="BO79" s="64"/>
      <c r="BP79" s="64"/>
      <c r="BQ79" s="64"/>
      <c r="BR79" s="64"/>
      <c r="BS79" s="64"/>
      <c r="BT79" s="64"/>
      <c r="BU79" s="64"/>
      <c r="BV79" s="64"/>
      <c r="BW79" s="64"/>
      <c r="BX79" s="64"/>
      <c r="BY79" s="64"/>
      <c r="BZ79" s="64"/>
      <c r="CA79" s="64"/>
      <c r="CB79" s="64"/>
      <c r="CC79" s="64"/>
      <c r="CD79" s="64"/>
      <c r="CE79" s="64"/>
      <c r="CF79" s="64"/>
      <c r="CG79" s="64"/>
      <c r="CH79" s="64"/>
      <c r="CI79" s="64"/>
      <c r="CJ79" s="64"/>
      <c r="CK79" s="64"/>
    </row>
    <row r="80" spans="1:114" ht="12.95" customHeight="1">
      <c r="A80" s="27" t="s">
        <v>68</v>
      </c>
      <c r="B80" s="78"/>
      <c r="C80" s="78"/>
      <c r="D80" s="78"/>
      <c r="E80" s="78"/>
      <c r="F80" s="78"/>
      <c r="G80" s="78"/>
      <c r="H80" s="78"/>
      <c r="I80" s="78"/>
      <c r="J80" s="64"/>
      <c r="K80" s="64"/>
      <c r="L80" s="64"/>
      <c r="M80" s="64"/>
      <c r="N80" s="64"/>
      <c r="O80" s="64"/>
      <c r="P80" s="64"/>
      <c r="Q80" s="64"/>
      <c r="R80" s="64"/>
      <c r="S80" s="64"/>
      <c r="T80" s="64"/>
      <c r="U80" s="64"/>
      <c r="V80" s="64"/>
      <c r="W80" s="64"/>
      <c r="X80" s="64"/>
      <c r="Y80" s="64"/>
      <c r="Z80" s="64"/>
      <c r="AA80" s="64"/>
      <c r="AB80" s="64"/>
      <c r="AC80" s="64"/>
      <c r="AD80" s="64"/>
      <c r="AE80" s="64"/>
      <c r="AF80" s="64"/>
      <c r="AG80" s="64"/>
      <c r="AH80" s="64"/>
      <c r="AI80" s="64"/>
      <c r="AJ80" s="64"/>
      <c r="AK80" s="64"/>
      <c r="AL80" s="64"/>
      <c r="AM80" s="64"/>
      <c r="AN80" s="64"/>
      <c r="AO80" s="64"/>
      <c r="AP80" s="64"/>
      <c r="AQ80" s="64"/>
      <c r="AR80" s="64"/>
      <c r="AS80" s="64"/>
      <c r="AT80" s="64"/>
      <c r="AU80" s="64"/>
      <c r="AV80" s="64"/>
      <c r="AW80" s="64"/>
      <c r="AX80" s="64"/>
      <c r="AY80" s="64"/>
      <c r="AZ80" s="64"/>
      <c r="BA80" s="64"/>
      <c r="BB80" s="64"/>
      <c r="BC80" s="64"/>
      <c r="BD80" s="64"/>
      <c r="BE80" s="64"/>
      <c r="BF80" s="64"/>
      <c r="BG80" s="64"/>
      <c r="BH80" s="64"/>
      <c r="BI80" s="64"/>
      <c r="BJ80" s="64"/>
      <c r="BK80" s="64"/>
      <c r="BL80" s="64"/>
      <c r="BM80" s="64"/>
      <c r="BN80" s="64"/>
      <c r="BO80" s="64"/>
      <c r="BP80" s="64"/>
      <c r="BQ80" s="64"/>
      <c r="BR80" s="64"/>
      <c r="BS80" s="64"/>
      <c r="BT80" s="64"/>
      <c r="BU80" s="64"/>
      <c r="BV80" s="64"/>
      <c r="BW80" s="64"/>
      <c r="BX80" s="64"/>
      <c r="BY80" s="64"/>
      <c r="BZ80" s="64"/>
      <c r="CA80" s="64"/>
      <c r="CB80" s="64"/>
      <c r="CC80" s="64"/>
      <c r="CD80" s="64"/>
      <c r="CE80" s="64"/>
      <c r="CF80" s="64"/>
      <c r="CG80" s="64"/>
      <c r="CH80" s="64"/>
      <c r="CI80" s="64"/>
      <c r="CJ80" s="64"/>
      <c r="CK80" s="64"/>
    </row>
    <row r="81" spans="1:106" ht="12.95" customHeight="1">
      <c r="A81" s="28" t="s">
        <v>73</v>
      </c>
      <c r="B81" s="78"/>
      <c r="C81" s="78"/>
      <c r="D81" s="78"/>
      <c r="E81" s="78"/>
      <c r="F81" s="78"/>
      <c r="G81" s="78"/>
      <c r="H81" s="78"/>
      <c r="I81" s="78"/>
      <c r="J81" s="64"/>
      <c r="K81" s="64"/>
      <c r="L81" s="64"/>
      <c r="M81" s="64"/>
      <c r="N81" s="64"/>
      <c r="O81" s="64"/>
      <c r="P81" s="64"/>
      <c r="Q81" s="64"/>
      <c r="R81" s="64"/>
      <c r="S81" s="64"/>
      <c r="T81" s="64"/>
      <c r="U81" s="64"/>
      <c r="V81" s="64"/>
      <c r="W81" s="64"/>
      <c r="X81" s="64"/>
      <c r="Y81" s="64"/>
      <c r="Z81" s="64"/>
      <c r="AA81" s="64"/>
      <c r="AB81" s="64"/>
      <c r="AC81" s="64"/>
      <c r="AD81" s="64"/>
      <c r="AE81" s="64"/>
      <c r="AF81" s="64"/>
      <c r="AG81" s="64"/>
      <c r="AH81" s="64"/>
      <c r="AI81" s="64"/>
      <c r="AJ81" s="64"/>
      <c r="AK81" s="64"/>
      <c r="AL81" s="64"/>
      <c r="AM81" s="64"/>
      <c r="AN81" s="64"/>
      <c r="AO81" s="64"/>
      <c r="AP81" s="64"/>
      <c r="AQ81" s="64"/>
      <c r="AR81" s="64"/>
      <c r="AS81" s="64"/>
      <c r="AT81" s="64"/>
      <c r="AU81" s="64"/>
      <c r="AV81" s="64"/>
      <c r="AW81" s="64"/>
      <c r="AX81" s="64"/>
      <c r="AY81" s="64"/>
      <c r="AZ81" s="64"/>
      <c r="BA81" s="64"/>
      <c r="BB81" s="64"/>
      <c r="BC81" s="64"/>
      <c r="BD81" s="64"/>
      <c r="BE81" s="64"/>
      <c r="BF81" s="64"/>
      <c r="BG81" s="64"/>
      <c r="BH81" s="64"/>
      <c r="BI81" s="64"/>
      <c r="BJ81" s="64"/>
      <c r="BK81" s="64"/>
      <c r="BL81" s="64"/>
      <c r="BM81" s="64"/>
      <c r="BN81" s="64"/>
      <c r="BO81" s="64"/>
      <c r="BP81" s="64"/>
      <c r="BQ81" s="64"/>
      <c r="BR81" s="64"/>
      <c r="BS81" s="64"/>
      <c r="BT81" s="64"/>
      <c r="BU81" s="64"/>
      <c r="BV81" s="64"/>
      <c r="BW81" s="64"/>
      <c r="BX81" s="64"/>
      <c r="BY81" s="64"/>
      <c r="BZ81" s="64"/>
      <c r="CA81" s="64"/>
      <c r="CB81" s="64"/>
      <c r="CC81" s="64"/>
      <c r="CD81" s="64"/>
      <c r="CE81" s="64"/>
      <c r="CF81" s="64"/>
      <c r="CG81" s="64"/>
      <c r="CH81" s="64"/>
      <c r="CI81" s="64"/>
      <c r="CJ81" s="64"/>
      <c r="CK81" s="64"/>
    </row>
    <row r="82" spans="1:106" ht="12.95" customHeight="1">
      <c r="A82" s="78"/>
      <c r="B82" s="18" t="s">
        <v>69</v>
      </c>
      <c r="C82" s="78"/>
      <c r="D82" s="78"/>
      <c r="F82" s="18" t="s">
        <v>70</v>
      </c>
      <c r="I82" s="78"/>
      <c r="K82" s="88"/>
      <c r="L82" s="88"/>
      <c r="M82" s="88"/>
      <c r="N82" s="64"/>
      <c r="O82" s="64"/>
      <c r="P82" s="64"/>
      <c r="Q82" s="64"/>
      <c r="R82" s="64"/>
      <c r="S82" s="64"/>
      <c r="T82" s="64"/>
      <c r="U82" s="64"/>
      <c r="V82" s="64"/>
      <c r="W82" s="64"/>
      <c r="X82" s="64"/>
      <c r="Y82" s="64"/>
      <c r="Z82" s="64"/>
      <c r="AA82" s="64"/>
      <c r="AB82" s="64"/>
      <c r="AC82" s="64"/>
      <c r="AD82" s="64"/>
      <c r="AE82" s="64"/>
      <c r="AF82" s="64"/>
      <c r="AG82" s="64"/>
      <c r="AH82" s="64"/>
      <c r="AI82" s="64"/>
      <c r="AJ82" s="64"/>
      <c r="AK82" s="64"/>
      <c r="AL82" s="64"/>
      <c r="AM82" s="64"/>
      <c r="AN82" s="64"/>
      <c r="AO82" s="64"/>
      <c r="AP82" s="64"/>
      <c r="AQ82" s="64"/>
      <c r="AR82" s="64"/>
      <c r="AS82" s="64"/>
      <c r="AT82" s="64"/>
      <c r="AU82" s="64"/>
      <c r="AV82" s="64"/>
      <c r="AW82" s="64"/>
      <c r="AX82" s="64"/>
      <c r="AY82" s="64"/>
      <c r="AZ82" s="64"/>
      <c r="BA82" s="64"/>
      <c r="BB82" s="64"/>
      <c r="BC82" s="64"/>
      <c r="BD82" s="64"/>
      <c r="BE82" s="64"/>
      <c r="BF82" s="64"/>
      <c r="BG82" s="64"/>
      <c r="BH82" s="64"/>
      <c r="BI82" s="64"/>
      <c r="BJ82" s="64"/>
      <c r="BK82" s="64"/>
      <c r="BL82" s="64"/>
      <c r="BM82" s="64"/>
      <c r="BN82" s="64"/>
      <c r="BO82" s="64"/>
      <c r="BP82" s="64"/>
      <c r="BQ82" s="64"/>
      <c r="BR82" s="64"/>
      <c r="BS82" s="64"/>
      <c r="BT82" s="64"/>
      <c r="BU82" s="64"/>
      <c r="BV82" s="64"/>
      <c r="BW82" s="64"/>
      <c r="BX82" s="64"/>
      <c r="BY82" s="64"/>
      <c r="BZ82" s="64"/>
      <c r="CA82" s="64"/>
      <c r="CB82" s="64"/>
      <c r="CC82" s="64"/>
      <c r="CD82" s="64"/>
      <c r="CE82" s="64"/>
      <c r="CF82" s="64"/>
      <c r="CG82" s="64"/>
      <c r="CH82" s="64"/>
      <c r="CI82" s="64"/>
      <c r="CJ82" s="64"/>
      <c r="CK82" s="64"/>
    </row>
    <row r="83" spans="1:106" ht="12.95" customHeight="1">
      <c r="A83" s="78"/>
      <c r="B83" s="18" t="s">
        <v>71</v>
      </c>
      <c r="C83" s="78"/>
      <c r="D83" s="78"/>
      <c r="F83" s="18" t="s">
        <v>72</v>
      </c>
      <c r="I83" s="78"/>
      <c r="K83" s="88"/>
      <c r="L83" s="88"/>
      <c r="M83" s="88"/>
      <c r="N83" s="64"/>
      <c r="O83" s="64"/>
      <c r="P83" s="64"/>
      <c r="Q83" s="64"/>
      <c r="R83" s="64"/>
      <c r="S83" s="64"/>
      <c r="T83" s="64"/>
      <c r="U83" s="64"/>
      <c r="V83" s="64"/>
      <c r="W83" s="64"/>
      <c r="X83" s="64"/>
      <c r="Y83" s="64"/>
      <c r="Z83" s="64"/>
      <c r="AA83" s="64"/>
      <c r="AB83" s="64"/>
      <c r="AC83" s="64"/>
      <c r="AD83" s="64"/>
      <c r="AE83" s="64"/>
      <c r="AF83" s="64"/>
      <c r="AG83" s="64"/>
      <c r="AH83" s="64"/>
      <c r="AI83" s="64"/>
      <c r="AJ83" s="64"/>
      <c r="AK83" s="64"/>
      <c r="AL83" s="64"/>
      <c r="AM83" s="64"/>
      <c r="AN83" s="64"/>
      <c r="AO83" s="64"/>
      <c r="AP83" s="64"/>
      <c r="AQ83" s="64"/>
      <c r="AR83" s="64"/>
      <c r="AS83" s="64"/>
      <c r="AT83" s="64"/>
      <c r="AU83" s="64"/>
      <c r="AV83" s="64"/>
      <c r="AW83" s="64"/>
      <c r="AX83" s="64"/>
      <c r="AY83" s="64"/>
      <c r="AZ83" s="64"/>
      <c r="BA83" s="64"/>
      <c r="BB83" s="64"/>
      <c r="BC83" s="64"/>
      <c r="BD83" s="64"/>
      <c r="BE83" s="64"/>
      <c r="BF83" s="64"/>
      <c r="BG83" s="64"/>
      <c r="BH83" s="64"/>
      <c r="BI83" s="64"/>
      <c r="BJ83" s="64"/>
      <c r="BK83" s="64"/>
      <c r="BL83" s="64"/>
      <c r="BM83" s="64"/>
      <c r="BN83" s="64"/>
      <c r="BO83" s="64"/>
      <c r="BP83" s="64"/>
      <c r="BQ83" s="64"/>
      <c r="BR83" s="64"/>
      <c r="BS83" s="64"/>
      <c r="BT83" s="64"/>
      <c r="BU83" s="64"/>
      <c r="BV83" s="64"/>
      <c r="BW83" s="64"/>
      <c r="BX83" s="64"/>
      <c r="BY83" s="64"/>
      <c r="BZ83" s="64"/>
      <c r="CA83" s="64"/>
      <c r="CB83" s="64"/>
      <c r="CC83" s="64"/>
      <c r="CD83" s="64"/>
      <c r="CE83" s="64"/>
      <c r="CF83" s="64"/>
      <c r="CG83" s="64"/>
      <c r="CH83" s="64"/>
      <c r="CI83" s="64"/>
      <c r="CJ83" s="64"/>
      <c r="CK83" s="64"/>
    </row>
    <row r="84" spans="1:106" ht="12.75" customHeight="1">
      <c r="A84" s="64"/>
      <c r="B84" s="64"/>
      <c r="C84" s="64"/>
      <c r="D84" s="64"/>
      <c r="E84" s="64"/>
      <c r="F84" s="64"/>
      <c r="G84" s="64"/>
      <c r="H84" s="64"/>
      <c r="I84" s="64"/>
      <c r="J84" s="64"/>
      <c r="K84" s="64"/>
      <c r="L84" s="64"/>
      <c r="M84" s="64"/>
      <c r="N84" s="64"/>
      <c r="O84" s="64"/>
      <c r="P84" s="64"/>
      <c r="Q84" s="64"/>
      <c r="R84" s="64"/>
      <c r="S84" s="64"/>
      <c r="T84" s="64"/>
      <c r="U84" s="64"/>
      <c r="V84" s="64"/>
      <c r="W84" s="64"/>
      <c r="X84" s="64"/>
      <c r="Y84" s="64"/>
      <c r="Z84" s="64"/>
      <c r="AA84" s="64"/>
      <c r="AB84" s="64"/>
      <c r="AC84" s="64"/>
      <c r="AD84" s="64"/>
      <c r="AE84" s="64"/>
      <c r="AF84" s="64"/>
      <c r="AG84" s="64"/>
      <c r="AH84" s="64"/>
      <c r="AI84" s="64"/>
      <c r="AJ84" s="64"/>
      <c r="AK84" s="64"/>
      <c r="AL84" s="64"/>
      <c r="AM84" s="64"/>
      <c r="AN84" s="64"/>
      <c r="AO84" s="64"/>
      <c r="AP84" s="64"/>
      <c r="AQ84" s="64"/>
      <c r="AR84" s="64"/>
      <c r="AS84" s="64"/>
      <c r="AT84" s="64"/>
      <c r="AU84" s="64"/>
      <c r="AV84" s="64"/>
      <c r="AW84" s="64"/>
      <c r="AX84" s="64"/>
      <c r="AY84" s="64"/>
      <c r="AZ84" s="64"/>
      <c r="BA84" s="64"/>
      <c r="BB84" s="64"/>
      <c r="BC84" s="64"/>
      <c r="BD84" s="64"/>
      <c r="BE84" s="64"/>
      <c r="BF84" s="64"/>
      <c r="BG84" s="64"/>
      <c r="BH84" s="64"/>
      <c r="BI84" s="64"/>
      <c r="BJ84" s="64"/>
      <c r="BK84" s="64"/>
      <c r="BL84" s="64"/>
      <c r="BM84" s="64"/>
      <c r="BN84" s="64"/>
      <c r="BO84" s="64"/>
      <c r="BP84" s="64"/>
      <c r="BQ84" s="64"/>
      <c r="BR84" s="64"/>
      <c r="BS84" s="64"/>
      <c r="BT84" s="64"/>
      <c r="BU84" s="64"/>
      <c r="BV84" s="64"/>
      <c r="BW84" s="64"/>
      <c r="BX84" s="64"/>
      <c r="BY84" s="64"/>
      <c r="BZ84" s="64"/>
      <c r="CA84" s="64"/>
      <c r="CB84" s="64"/>
      <c r="CC84" s="64"/>
      <c r="CD84" s="64"/>
      <c r="CE84" s="64"/>
      <c r="CF84" s="64"/>
      <c r="CG84" s="64"/>
      <c r="CH84" s="64"/>
      <c r="CI84" s="64"/>
      <c r="CJ84" s="64"/>
      <c r="CK84" s="64"/>
    </row>
    <row r="85" spans="1:106" ht="12.75" customHeight="1">
      <c r="A85" s="64"/>
      <c r="B85" s="64"/>
      <c r="C85" s="64"/>
      <c r="D85" s="64"/>
      <c r="E85" s="64"/>
      <c r="F85" s="64"/>
      <c r="G85" s="64"/>
      <c r="H85" s="64"/>
      <c r="I85" s="64"/>
      <c r="J85" s="64"/>
      <c r="K85" s="64"/>
      <c r="L85" s="64"/>
      <c r="M85" s="64"/>
      <c r="N85" s="64"/>
      <c r="O85" s="64"/>
      <c r="P85" s="64"/>
      <c r="Q85" s="64"/>
      <c r="R85" s="64"/>
      <c r="S85" s="64"/>
      <c r="T85" s="64"/>
      <c r="U85" s="64"/>
      <c r="V85" s="64"/>
      <c r="W85" s="64"/>
      <c r="X85" s="64"/>
      <c r="Y85" s="64"/>
      <c r="Z85" s="64"/>
      <c r="AA85" s="64"/>
      <c r="AB85" s="64"/>
      <c r="AC85" s="64"/>
      <c r="AD85" s="64"/>
      <c r="AE85" s="64"/>
      <c r="AF85" s="64"/>
      <c r="AG85" s="64"/>
      <c r="AH85" s="64"/>
      <c r="AI85" s="64"/>
      <c r="AJ85" s="64"/>
      <c r="AK85" s="64"/>
      <c r="AL85" s="64"/>
      <c r="AM85" s="64"/>
      <c r="AN85" s="64"/>
      <c r="AO85" s="64"/>
      <c r="AP85" s="64"/>
      <c r="AQ85" s="64"/>
      <c r="AR85" s="64"/>
      <c r="AS85" s="64"/>
      <c r="AT85" s="64"/>
      <c r="AU85" s="64"/>
      <c r="AV85" s="64"/>
      <c r="AW85" s="64"/>
      <c r="AX85" s="64"/>
      <c r="AY85" s="64"/>
      <c r="AZ85" s="64"/>
      <c r="BA85" s="64"/>
      <c r="BB85" s="64"/>
      <c r="BC85" s="64"/>
      <c r="BD85" s="64"/>
      <c r="BE85" s="64"/>
      <c r="BF85" s="64"/>
      <c r="BG85" s="64"/>
      <c r="BH85" s="64"/>
      <c r="BI85" s="64"/>
      <c r="BJ85" s="64"/>
      <c r="BK85" s="64"/>
      <c r="BL85" s="64"/>
      <c r="BM85" s="64"/>
      <c r="BN85" s="64"/>
      <c r="BO85" s="64"/>
      <c r="BP85" s="64"/>
      <c r="BQ85" s="64"/>
      <c r="BR85" s="64"/>
      <c r="BS85" s="64"/>
      <c r="BT85" s="64"/>
      <c r="BU85" s="64"/>
      <c r="BV85" s="64"/>
      <c r="BW85" s="64"/>
      <c r="BX85" s="64"/>
      <c r="BY85" s="64"/>
      <c r="BZ85" s="64"/>
      <c r="CA85" s="64"/>
      <c r="CB85" s="64"/>
      <c r="CC85" s="64"/>
      <c r="CD85" s="64"/>
      <c r="CE85" s="64"/>
      <c r="CF85" s="64"/>
      <c r="CG85" s="64"/>
      <c r="CH85" s="64"/>
      <c r="CI85" s="64"/>
      <c r="CJ85" s="64"/>
      <c r="CK85" s="64"/>
    </row>
    <row r="86" spans="1:106" ht="12.75" customHeight="1">
      <c r="A86" s="78"/>
      <c r="B86" s="18"/>
      <c r="C86" s="78"/>
      <c r="D86" s="78"/>
      <c r="F86" s="18"/>
      <c r="I86" s="78"/>
      <c r="K86" s="88"/>
      <c r="L86" s="88"/>
      <c r="M86" s="88"/>
      <c r="N86" s="64"/>
      <c r="O86" s="64"/>
      <c r="P86" s="64"/>
      <c r="Q86" s="64"/>
      <c r="R86" s="64"/>
      <c r="S86" s="64"/>
      <c r="T86" s="64"/>
      <c r="U86" s="64"/>
      <c r="V86" s="64"/>
      <c r="W86" s="64"/>
      <c r="X86" s="64"/>
      <c r="Y86" s="64"/>
      <c r="Z86" s="64"/>
      <c r="AA86" s="64"/>
      <c r="AB86" s="64"/>
      <c r="AC86" s="64"/>
      <c r="AD86" s="64"/>
      <c r="AE86" s="64"/>
      <c r="AF86" s="64"/>
      <c r="AG86" s="64"/>
      <c r="AH86" s="64"/>
      <c r="AI86" s="64"/>
      <c r="AJ86" s="64"/>
      <c r="AK86" s="64"/>
      <c r="AL86" s="64"/>
      <c r="AM86" s="64"/>
      <c r="AN86" s="64"/>
      <c r="AO86" s="64"/>
      <c r="AP86" s="64"/>
      <c r="AQ86" s="64"/>
      <c r="AR86" s="64"/>
      <c r="AS86" s="64"/>
      <c r="AT86" s="64"/>
      <c r="AU86" s="64"/>
      <c r="AV86" s="64"/>
      <c r="AW86" s="64"/>
      <c r="AX86" s="64"/>
      <c r="AY86" s="64"/>
      <c r="AZ86" s="64"/>
      <c r="BA86" s="64"/>
      <c r="BB86" s="64"/>
      <c r="BC86" s="64"/>
      <c r="BD86" s="64"/>
      <c r="BE86" s="64"/>
      <c r="BF86" s="64"/>
      <c r="BG86" s="64"/>
      <c r="BH86" s="64"/>
      <c r="BI86" s="64"/>
      <c r="BJ86" s="64"/>
      <c r="BK86" s="64"/>
      <c r="BL86" s="64"/>
      <c r="BM86" s="64"/>
      <c r="BN86" s="64"/>
      <c r="BO86" s="64"/>
      <c r="BP86" s="64"/>
      <c r="BQ86" s="64"/>
      <c r="BR86" s="64"/>
      <c r="BS86" s="64"/>
      <c r="BT86" s="64"/>
      <c r="BU86" s="64"/>
      <c r="BV86" s="64"/>
      <c r="BW86" s="64"/>
      <c r="BX86" s="64"/>
      <c r="BY86" s="64"/>
      <c r="BZ86" s="64"/>
      <c r="CA86" s="64"/>
      <c r="CB86" s="64"/>
      <c r="CC86" s="64"/>
      <c r="CD86" s="64"/>
      <c r="CE86" s="64"/>
      <c r="CF86" s="64"/>
      <c r="CG86" s="64"/>
      <c r="CH86" s="64"/>
      <c r="CI86" s="64"/>
      <c r="CJ86" s="64"/>
      <c r="CK86" s="64"/>
    </row>
    <row r="87" spans="1:106" ht="12.75" customHeight="1">
      <c r="A87" s="64"/>
      <c r="B87" s="64"/>
      <c r="C87" s="64"/>
      <c r="D87" s="64"/>
      <c r="E87" s="64"/>
      <c r="F87" s="64"/>
      <c r="G87" s="64"/>
      <c r="H87" s="64"/>
      <c r="I87" s="64"/>
      <c r="J87" s="64"/>
      <c r="K87" s="64"/>
      <c r="L87" s="64"/>
      <c r="M87" s="64"/>
      <c r="N87" s="64"/>
      <c r="O87" s="64"/>
      <c r="P87" s="64"/>
      <c r="Q87" s="64"/>
      <c r="R87" s="64"/>
      <c r="S87" s="64"/>
      <c r="T87" s="64"/>
      <c r="U87" s="64"/>
      <c r="V87" s="64"/>
      <c r="W87" s="64"/>
      <c r="X87" s="64"/>
      <c r="Y87" s="64"/>
      <c r="Z87" s="64"/>
      <c r="AA87" s="64"/>
      <c r="AB87" s="64"/>
      <c r="AC87" s="64"/>
      <c r="AD87" s="64"/>
      <c r="AE87" s="64"/>
      <c r="AF87" s="64"/>
      <c r="AG87" s="64"/>
      <c r="AH87" s="64"/>
      <c r="AI87" s="64"/>
      <c r="AJ87" s="64"/>
      <c r="AK87" s="64"/>
      <c r="AL87" s="64"/>
      <c r="AM87" s="64"/>
      <c r="AN87" s="64"/>
      <c r="AO87" s="64"/>
      <c r="AP87" s="64"/>
      <c r="AQ87" s="64"/>
      <c r="AR87" s="64"/>
      <c r="AS87" s="64"/>
      <c r="AT87" s="64"/>
      <c r="AU87" s="64"/>
      <c r="AV87" s="64"/>
      <c r="AW87" s="64"/>
      <c r="AX87" s="64"/>
      <c r="AY87" s="64"/>
      <c r="AZ87" s="64"/>
      <c r="BA87" s="64"/>
      <c r="BB87" s="64"/>
      <c r="BC87" s="64"/>
      <c r="BD87" s="64"/>
      <c r="BE87" s="64"/>
      <c r="BF87" s="64"/>
      <c r="BG87" s="64"/>
      <c r="BH87" s="64"/>
      <c r="BI87" s="64"/>
      <c r="BJ87" s="64"/>
      <c r="BK87" s="64"/>
      <c r="BL87" s="64"/>
      <c r="BM87" s="64"/>
      <c r="BN87" s="64"/>
      <c r="BO87" s="64"/>
      <c r="BP87" s="64"/>
      <c r="BQ87" s="64"/>
      <c r="BR87" s="64"/>
      <c r="BS87" s="64"/>
      <c r="BT87" s="64"/>
      <c r="BU87" s="64"/>
      <c r="BV87" s="64"/>
      <c r="BW87" s="64"/>
      <c r="BX87" s="64"/>
      <c r="BY87" s="64"/>
      <c r="BZ87" s="64"/>
      <c r="CA87" s="64"/>
      <c r="CB87" s="64"/>
      <c r="CC87" s="64"/>
      <c r="CD87" s="64"/>
      <c r="CE87" s="64"/>
      <c r="CF87" s="64"/>
      <c r="CG87" s="64"/>
      <c r="CH87" s="64"/>
      <c r="CI87" s="64"/>
      <c r="CJ87" s="64"/>
      <c r="CK87" s="64"/>
    </row>
    <row r="88" spans="1:106" ht="12.75" customHeight="1">
      <c r="A88" s="64"/>
      <c r="B88" s="64"/>
      <c r="C88" s="64"/>
      <c r="D88" s="64"/>
      <c r="E88" s="64"/>
      <c r="F88" s="64"/>
      <c r="G88" s="64"/>
      <c r="H88" s="64"/>
      <c r="I88" s="64"/>
      <c r="J88" s="64"/>
      <c r="K88" s="64"/>
      <c r="L88" s="64"/>
      <c r="M88" s="64"/>
      <c r="N88" s="64"/>
      <c r="O88" s="64"/>
      <c r="P88" s="64"/>
      <c r="Q88" s="64"/>
      <c r="R88" s="64"/>
      <c r="S88" s="64"/>
      <c r="T88" s="64"/>
      <c r="U88" s="64"/>
      <c r="V88" s="64"/>
      <c r="W88" s="64"/>
      <c r="X88" s="64"/>
      <c r="Y88" s="64"/>
      <c r="Z88" s="64"/>
      <c r="AA88" s="64"/>
      <c r="AB88" s="64"/>
      <c r="AC88" s="64"/>
      <c r="AD88" s="64"/>
      <c r="AE88" s="64"/>
      <c r="AF88" s="64"/>
      <c r="AG88" s="64"/>
      <c r="AH88" s="64"/>
      <c r="AI88" s="64"/>
      <c r="AJ88" s="64"/>
      <c r="AK88" s="64"/>
      <c r="AL88" s="64"/>
      <c r="AM88" s="64"/>
      <c r="AN88" s="64"/>
      <c r="AO88" s="64"/>
      <c r="AP88" s="64"/>
      <c r="AQ88" s="64"/>
      <c r="AR88" s="64"/>
      <c r="AS88" s="64"/>
      <c r="AT88" s="64"/>
      <c r="AU88" s="64"/>
      <c r="AV88" s="64"/>
      <c r="AW88" s="64"/>
      <c r="AX88" s="64"/>
      <c r="AY88" s="64"/>
      <c r="AZ88" s="64"/>
      <c r="BA88" s="64"/>
      <c r="BB88" s="64"/>
      <c r="BC88" s="64"/>
      <c r="BD88" s="64"/>
      <c r="BE88" s="64"/>
      <c r="BF88" s="64"/>
      <c r="BG88" s="64"/>
      <c r="BH88" s="64"/>
      <c r="BI88" s="64"/>
      <c r="BJ88" s="64"/>
      <c r="BK88" s="64"/>
      <c r="BL88" s="64"/>
      <c r="BM88" s="64"/>
      <c r="BN88" s="64"/>
      <c r="BO88" s="64"/>
      <c r="BP88" s="64"/>
      <c r="BQ88" s="64"/>
      <c r="BR88" s="64"/>
      <c r="BS88" s="64"/>
      <c r="BT88" s="64"/>
      <c r="BU88" s="64"/>
      <c r="BV88" s="64"/>
      <c r="BW88" s="64"/>
      <c r="BX88" s="64"/>
      <c r="BY88" s="64"/>
      <c r="BZ88" s="64"/>
      <c r="CA88" s="64"/>
      <c r="CB88" s="64"/>
      <c r="CC88" s="64"/>
      <c r="CD88" s="64"/>
      <c r="CE88" s="64"/>
      <c r="CF88" s="64"/>
      <c r="CG88" s="64"/>
      <c r="CH88" s="64"/>
      <c r="CI88" s="64"/>
      <c r="CJ88" s="64"/>
      <c r="CK88" s="64"/>
    </row>
    <row r="89" spans="1:106" ht="12.75" customHeight="1">
      <c r="A89" s="64"/>
      <c r="B89" s="64"/>
      <c r="C89" s="64"/>
      <c r="D89" s="64"/>
      <c r="E89" s="64"/>
      <c r="F89" s="64"/>
      <c r="G89" s="64"/>
      <c r="H89" s="64"/>
      <c r="I89" s="64"/>
      <c r="J89" s="64"/>
      <c r="K89" s="64"/>
      <c r="L89" s="64"/>
      <c r="M89" s="64"/>
      <c r="N89" s="64"/>
      <c r="O89" s="64"/>
      <c r="P89" s="64"/>
      <c r="Q89" s="64"/>
      <c r="R89" s="64"/>
      <c r="S89" s="64"/>
      <c r="T89" s="64"/>
      <c r="U89" s="64"/>
      <c r="V89" s="64"/>
      <c r="W89" s="64"/>
      <c r="X89" s="64"/>
      <c r="Y89" s="64"/>
      <c r="Z89" s="64"/>
      <c r="AA89" s="64"/>
      <c r="AB89" s="64"/>
      <c r="AC89" s="64"/>
      <c r="AD89" s="64"/>
      <c r="AE89" s="64"/>
      <c r="AF89" s="64"/>
      <c r="AG89" s="64"/>
      <c r="AH89" s="64"/>
      <c r="AI89" s="64"/>
      <c r="AJ89" s="64"/>
      <c r="AK89" s="64"/>
      <c r="AL89" s="64"/>
      <c r="AM89" s="64"/>
      <c r="AN89" s="64"/>
      <c r="AO89" s="64"/>
      <c r="AP89" s="64"/>
      <c r="AQ89" s="64"/>
      <c r="AR89" s="64"/>
      <c r="AS89" s="64"/>
      <c r="AT89" s="64"/>
      <c r="AU89" s="64"/>
      <c r="AV89" s="64"/>
      <c r="AW89" s="64"/>
      <c r="AX89" s="64"/>
      <c r="AY89" s="64"/>
      <c r="AZ89" s="64"/>
      <c r="BA89" s="64"/>
      <c r="BB89" s="64"/>
      <c r="BC89" s="64"/>
      <c r="BD89" s="64"/>
      <c r="BE89" s="64"/>
      <c r="BF89" s="64"/>
      <c r="BG89" s="64"/>
      <c r="BH89" s="64"/>
      <c r="BI89" s="64"/>
      <c r="BJ89" s="64"/>
      <c r="BK89" s="64"/>
      <c r="BL89" s="64"/>
      <c r="BM89" s="64"/>
      <c r="BN89" s="64"/>
      <c r="BO89" s="64"/>
      <c r="BP89" s="64"/>
      <c r="BQ89" s="64"/>
      <c r="BR89" s="64"/>
      <c r="BS89" s="64"/>
      <c r="BT89" s="64"/>
      <c r="BU89" s="64"/>
      <c r="BV89" s="64"/>
      <c r="BW89" s="64"/>
      <c r="BX89" s="64"/>
      <c r="BY89" s="64"/>
      <c r="BZ89" s="64"/>
      <c r="CA89" s="64"/>
      <c r="CB89" s="64"/>
      <c r="CC89" s="64"/>
      <c r="CD89" s="64"/>
      <c r="CE89" s="64"/>
      <c r="CF89" s="64"/>
      <c r="CG89" s="64"/>
      <c r="CH89" s="64"/>
      <c r="CI89" s="64"/>
      <c r="CJ89" s="64"/>
      <c r="CK89" s="64"/>
    </row>
    <row r="90" spans="1:106" ht="12.75" customHeight="1">
      <c r="A90" s="64"/>
      <c r="B90" s="64"/>
      <c r="C90" s="64"/>
      <c r="D90" s="64"/>
      <c r="E90" s="64"/>
      <c r="F90" s="64"/>
      <c r="G90" s="64"/>
      <c r="H90" s="64"/>
      <c r="I90" s="64"/>
      <c r="J90" s="64"/>
      <c r="K90" s="64"/>
      <c r="L90" s="64"/>
      <c r="M90" s="64"/>
      <c r="N90" s="64"/>
      <c r="O90" s="64"/>
      <c r="P90" s="64"/>
      <c r="Q90" s="64"/>
      <c r="R90" s="64"/>
      <c r="S90" s="64"/>
      <c r="T90" s="64"/>
      <c r="U90" s="64"/>
      <c r="V90" s="64"/>
      <c r="W90" s="64"/>
      <c r="X90" s="64"/>
      <c r="Y90" s="64"/>
      <c r="Z90" s="64"/>
      <c r="AA90" s="64"/>
      <c r="AB90" s="64"/>
      <c r="AC90" s="64"/>
      <c r="AD90" s="64"/>
      <c r="AE90" s="64"/>
      <c r="AF90" s="64"/>
      <c r="AG90" s="64"/>
      <c r="AH90" s="64"/>
      <c r="AI90" s="64"/>
      <c r="AJ90" s="64"/>
      <c r="AK90" s="64"/>
      <c r="AL90" s="64"/>
      <c r="AM90" s="64"/>
      <c r="AN90" s="64"/>
      <c r="AO90" s="64"/>
      <c r="AP90" s="64"/>
      <c r="AQ90" s="64"/>
      <c r="AR90" s="64"/>
      <c r="AS90" s="64"/>
      <c r="AT90" s="64"/>
      <c r="AU90" s="64"/>
      <c r="AV90" s="64"/>
      <c r="AW90" s="64"/>
      <c r="AX90" s="64"/>
      <c r="AY90" s="64"/>
      <c r="AZ90" s="64"/>
      <c r="BA90" s="64"/>
      <c r="BB90" s="64"/>
      <c r="BC90" s="64"/>
      <c r="BD90" s="64"/>
      <c r="BE90" s="64"/>
      <c r="BF90" s="64"/>
      <c r="BG90" s="64"/>
      <c r="BH90" s="64"/>
      <c r="BI90" s="64"/>
      <c r="BJ90" s="64"/>
      <c r="BK90" s="64"/>
      <c r="BL90" s="64"/>
      <c r="BM90" s="64"/>
      <c r="BN90" s="64"/>
      <c r="BO90" s="64"/>
      <c r="BP90" s="64"/>
      <c r="BQ90" s="64"/>
      <c r="BR90" s="64"/>
      <c r="BS90" s="64"/>
      <c r="BT90" s="64"/>
      <c r="BU90" s="64"/>
      <c r="BV90" s="64"/>
      <c r="BW90" s="64"/>
      <c r="BX90" s="64"/>
      <c r="BY90" s="64"/>
      <c r="BZ90" s="64"/>
      <c r="CA90" s="64"/>
      <c r="CB90" s="64"/>
      <c r="CC90" s="64"/>
      <c r="CD90" s="64"/>
      <c r="CE90" s="64"/>
      <c r="CF90" s="64"/>
      <c r="CG90" s="64"/>
      <c r="CH90" s="64"/>
      <c r="CI90" s="64"/>
      <c r="CJ90" s="64"/>
      <c r="CK90" s="64"/>
      <c r="CX90" s="89"/>
      <c r="CY90" s="89"/>
      <c r="CZ90" s="89"/>
      <c r="DA90" s="89"/>
      <c r="DB90" s="89"/>
    </row>
    <row r="91" spans="1:106" ht="12.75" customHeight="1">
      <c r="A91" s="64"/>
      <c r="B91" s="64"/>
      <c r="C91" s="64"/>
      <c r="D91" s="64"/>
      <c r="E91" s="64"/>
      <c r="F91" s="64"/>
      <c r="G91" s="64"/>
      <c r="H91" s="64"/>
      <c r="I91" s="64"/>
      <c r="J91" s="64"/>
      <c r="K91" s="64"/>
      <c r="L91" s="64"/>
      <c r="M91" s="64"/>
      <c r="N91" s="64"/>
      <c r="O91" s="64"/>
      <c r="P91" s="64"/>
      <c r="Q91" s="64"/>
      <c r="R91" s="64"/>
      <c r="S91" s="64"/>
      <c r="T91" s="64"/>
      <c r="U91" s="64"/>
      <c r="V91" s="64"/>
      <c r="W91" s="64"/>
      <c r="X91" s="64"/>
      <c r="Y91" s="64"/>
      <c r="Z91" s="64"/>
      <c r="AA91" s="64"/>
      <c r="AB91" s="64"/>
      <c r="AC91" s="64"/>
      <c r="AD91" s="64"/>
      <c r="AE91" s="64"/>
      <c r="AF91" s="64"/>
      <c r="AG91" s="64"/>
      <c r="AH91" s="64"/>
      <c r="AI91" s="64"/>
      <c r="AJ91" s="64"/>
      <c r="AK91" s="64"/>
      <c r="AL91" s="64"/>
      <c r="AM91" s="64"/>
      <c r="AN91" s="64"/>
      <c r="AO91" s="64"/>
      <c r="AP91" s="64"/>
      <c r="AQ91" s="64"/>
      <c r="AR91" s="64"/>
      <c r="AS91" s="64"/>
      <c r="AT91" s="64"/>
      <c r="AU91" s="64"/>
      <c r="AV91" s="64"/>
      <c r="AW91" s="64"/>
      <c r="AX91" s="64"/>
      <c r="AY91" s="64"/>
      <c r="AZ91" s="64"/>
      <c r="BA91" s="64"/>
      <c r="BB91" s="64"/>
      <c r="BC91" s="64"/>
      <c r="BD91" s="64"/>
      <c r="BE91" s="64"/>
      <c r="BF91" s="64"/>
      <c r="BG91" s="64"/>
      <c r="BH91" s="64"/>
      <c r="BI91" s="64"/>
      <c r="BJ91" s="64"/>
      <c r="BK91" s="64"/>
      <c r="BL91" s="64"/>
      <c r="BM91" s="64"/>
      <c r="BN91" s="64"/>
      <c r="BO91" s="64"/>
      <c r="BP91" s="64"/>
      <c r="BQ91" s="64"/>
      <c r="BR91" s="64"/>
      <c r="BS91" s="64"/>
      <c r="BT91" s="64"/>
      <c r="BU91" s="64"/>
      <c r="BV91" s="64"/>
      <c r="BW91" s="64"/>
      <c r="BX91" s="64"/>
      <c r="BY91" s="64"/>
      <c r="BZ91" s="64"/>
      <c r="CA91" s="64"/>
      <c r="CB91" s="64"/>
      <c r="CC91" s="64"/>
      <c r="CD91" s="64"/>
      <c r="CE91" s="64"/>
      <c r="CF91" s="64"/>
      <c r="CG91" s="64"/>
      <c r="CH91" s="64"/>
      <c r="CI91" s="64"/>
      <c r="CJ91" s="64"/>
      <c r="CK91" s="64"/>
      <c r="CX91" s="80"/>
      <c r="CY91" s="80"/>
      <c r="CZ91" s="80"/>
      <c r="DA91" s="80"/>
      <c r="DB91" s="80"/>
    </row>
    <row r="92" spans="1:106" ht="12.75" customHeight="1">
      <c r="A92" s="64"/>
      <c r="B92" s="64"/>
      <c r="C92" s="64"/>
      <c r="D92" s="64"/>
      <c r="E92" s="64"/>
      <c r="F92" s="64"/>
      <c r="G92" s="64"/>
      <c r="H92" s="64"/>
      <c r="I92" s="64"/>
      <c r="J92" s="64"/>
      <c r="K92" s="64"/>
      <c r="L92" s="64"/>
      <c r="M92" s="64"/>
      <c r="N92" s="64"/>
      <c r="O92" s="64"/>
      <c r="P92" s="64"/>
      <c r="Q92" s="64"/>
      <c r="R92" s="64"/>
      <c r="S92" s="64"/>
      <c r="T92" s="64"/>
      <c r="U92" s="64"/>
      <c r="V92" s="64"/>
      <c r="W92" s="64"/>
      <c r="X92" s="64"/>
      <c r="Y92" s="64"/>
      <c r="Z92" s="64"/>
      <c r="AA92" s="64"/>
      <c r="AB92" s="64"/>
      <c r="AC92" s="64"/>
      <c r="AD92" s="64"/>
      <c r="AE92" s="64"/>
      <c r="AF92" s="64"/>
      <c r="AG92" s="64"/>
      <c r="AH92" s="64"/>
      <c r="AI92" s="64"/>
      <c r="AJ92" s="64"/>
      <c r="AK92" s="64"/>
      <c r="AL92" s="64"/>
      <c r="AM92" s="64"/>
      <c r="AN92" s="64"/>
      <c r="AO92" s="64"/>
      <c r="AP92" s="64"/>
      <c r="AQ92" s="64"/>
      <c r="AR92" s="64"/>
      <c r="AS92" s="64"/>
      <c r="AT92" s="64"/>
      <c r="AU92" s="64"/>
      <c r="AV92" s="64"/>
      <c r="AW92" s="64"/>
      <c r="AX92" s="64"/>
      <c r="AY92" s="64"/>
      <c r="AZ92" s="64"/>
      <c r="BA92" s="64"/>
      <c r="BB92" s="64"/>
      <c r="BC92" s="64"/>
      <c r="BD92" s="64"/>
      <c r="BE92" s="64"/>
      <c r="BF92" s="64"/>
      <c r="BG92" s="64"/>
      <c r="BH92" s="64"/>
      <c r="BI92" s="64"/>
      <c r="BJ92" s="64"/>
      <c r="BK92" s="64"/>
      <c r="BL92" s="64"/>
      <c r="BM92" s="64"/>
      <c r="BN92" s="64"/>
      <c r="BO92" s="64"/>
      <c r="BP92" s="64"/>
      <c r="BQ92" s="64"/>
      <c r="BR92" s="64"/>
      <c r="BS92" s="64"/>
      <c r="BT92" s="64"/>
      <c r="BU92" s="64"/>
      <c r="BV92" s="64"/>
      <c r="BW92" s="64"/>
      <c r="BX92" s="64"/>
      <c r="BY92" s="64"/>
      <c r="BZ92" s="64"/>
      <c r="CA92" s="64"/>
      <c r="CB92" s="64"/>
      <c r="CC92" s="64"/>
      <c r="CD92" s="64"/>
      <c r="CE92" s="64"/>
      <c r="CF92" s="64"/>
      <c r="CG92" s="64"/>
      <c r="CH92" s="64"/>
      <c r="CI92" s="64"/>
      <c r="CJ92" s="64"/>
      <c r="CK92" s="64"/>
    </row>
    <row r="93" spans="1:106" ht="12.75" customHeight="1">
      <c r="A93" s="64"/>
      <c r="B93" s="64"/>
      <c r="C93" s="64"/>
      <c r="D93" s="64"/>
      <c r="E93" s="64"/>
      <c r="F93" s="64"/>
      <c r="G93" s="64"/>
      <c r="H93" s="64"/>
      <c r="I93" s="64"/>
      <c r="J93" s="64"/>
      <c r="K93" s="64"/>
      <c r="L93" s="64"/>
      <c r="M93" s="64"/>
      <c r="N93" s="64"/>
      <c r="O93" s="64"/>
      <c r="P93" s="64"/>
      <c r="Q93" s="64"/>
      <c r="R93" s="64"/>
      <c r="S93" s="64"/>
      <c r="T93" s="64"/>
      <c r="U93" s="64"/>
      <c r="V93" s="64"/>
      <c r="W93" s="64"/>
      <c r="X93" s="64"/>
      <c r="Y93" s="64"/>
      <c r="Z93" s="64"/>
      <c r="AA93" s="64"/>
      <c r="AB93" s="64"/>
      <c r="AC93" s="64"/>
      <c r="AD93" s="64"/>
      <c r="AE93" s="64"/>
      <c r="AF93" s="64"/>
      <c r="AG93" s="64"/>
      <c r="AH93" s="64"/>
      <c r="AI93" s="64"/>
      <c r="AJ93" s="64"/>
      <c r="AK93" s="64"/>
      <c r="AL93" s="64"/>
      <c r="AM93" s="64"/>
      <c r="AN93" s="64"/>
      <c r="AO93" s="64"/>
      <c r="AP93" s="64"/>
      <c r="AQ93" s="64"/>
      <c r="AR93" s="64"/>
      <c r="AS93" s="64"/>
      <c r="AT93" s="64"/>
      <c r="AU93" s="64"/>
      <c r="AV93" s="64"/>
      <c r="AW93" s="64"/>
      <c r="AX93" s="64"/>
      <c r="AY93" s="64"/>
      <c r="AZ93" s="64"/>
      <c r="BA93" s="64"/>
      <c r="BB93" s="64"/>
      <c r="BC93" s="64"/>
      <c r="BD93" s="64"/>
      <c r="BE93" s="64"/>
      <c r="BF93" s="64"/>
      <c r="BG93" s="64"/>
      <c r="BH93" s="64"/>
      <c r="BI93" s="64"/>
      <c r="BJ93" s="64"/>
      <c r="BK93" s="64"/>
      <c r="BL93" s="64"/>
      <c r="BM93" s="64"/>
      <c r="BN93" s="64"/>
      <c r="BO93" s="64"/>
      <c r="BP93" s="64"/>
      <c r="BQ93" s="64"/>
      <c r="BR93" s="64"/>
      <c r="BS93" s="64"/>
      <c r="BT93" s="64"/>
      <c r="BU93" s="64"/>
      <c r="BV93" s="64"/>
      <c r="BW93" s="64"/>
      <c r="BX93" s="64"/>
      <c r="BY93" s="64"/>
      <c r="BZ93" s="64"/>
      <c r="CA93" s="64"/>
      <c r="CB93" s="64"/>
      <c r="CC93" s="64"/>
      <c r="CD93" s="64"/>
      <c r="CE93" s="64"/>
      <c r="CF93" s="64"/>
      <c r="CG93" s="64"/>
      <c r="CH93" s="64"/>
      <c r="CI93" s="64"/>
      <c r="CJ93" s="64"/>
      <c r="CK93" s="64"/>
    </row>
    <row r="94" spans="1:106" ht="12.75" customHeight="1">
      <c r="A94" s="64"/>
      <c r="B94" s="64"/>
      <c r="C94" s="64"/>
      <c r="D94" s="64"/>
      <c r="E94" s="64"/>
      <c r="F94" s="64"/>
      <c r="G94" s="64"/>
      <c r="H94" s="64"/>
      <c r="I94" s="64"/>
      <c r="J94" s="64"/>
      <c r="K94" s="64"/>
      <c r="L94" s="64"/>
      <c r="M94" s="64"/>
      <c r="N94" s="64"/>
      <c r="O94" s="64"/>
      <c r="P94" s="64"/>
      <c r="Q94" s="64"/>
      <c r="R94" s="64"/>
      <c r="S94" s="64"/>
      <c r="T94" s="64"/>
      <c r="U94" s="64"/>
      <c r="V94" s="64"/>
      <c r="W94" s="64"/>
      <c r="X94" s="64"/>
      <c r="Y94" s="64"/>
      <c r="Z94" s="64"/>
      <c r="AA94" s="64"/>
      <c r="AB94" s="64"/>
      <c r="AC94" s="64"/>
      <c r="AD94" s="64"/>
      <c r="AE94" s="64"/>
      <c r="AF94" s="64"/>
      <c r="AG94" s="64"/>
      <c r="AH94" s="64"/>
      <c r="AI94" s="64"/>
      <c r="AJ94" s="64"/>
      <c r="AK94" s="64"/>
      <c r="AL94" s="64"/>
      <c r="AM94" s="64"/>
      <c r="AN94" s="64"/>
      <c r="AO94" s="64"/>
      <c r="AP94" s="64"/>
      <c r="AQ94" s="64"/>
      <c r="AR94" s="64"/>
      <c r="AS94" s="64"/>
      <c r="AT94" s="64"/>
      <c r="AU94" s="64"/>
      <c r="AV94" s="64"/>
      <c r="AW94" s="64"/>
      <c r="AX94" s="64"/>
      <c r="AY94" s="64"/>
      <c r="AZ94" s="64"/>
      <c r="BA94" s="64"/>
      <c r="BB94" s="64"/>
      <c r="BC94" s="64"/>
      <c r="BD94" s="64"/>
      <c r="BE94" s="64"/>
      <c r="BF94" s="64"/>
      <c r="BG94" s="64"/>
      <c r="BH94" s="64"/>
      <c r="BI94" s="64"/>
      <c r="BJ94" s="64"/>
      <c r="BK94" s="64"/>
      <c r="BL94" s="64"/>
      <c r="BM94" s="64"/>
      <c r="BN94" s="64"/>
      <c r="BO94" s="64"/>
      <c r="BP94" s="64"/>
      <c r="BQ94" s="64"/>
      <c r="BR94" s="64"/>
      <c r="BS94" s="64"/>
      <c r="BT94" s="64"/>
      <c r="BU94" s="64"/>
      <c r="BV94" s="64"/>
      <c r="BW94" s="64"/>
      <c r="BX94" s="64"/>
      <c r="BY94" s="64"/>
      <c r="BZ94" s="64"/>
      <c r="CA94" s="64"/>
      <c r="CB94" s="64"/>
      <c r="CC94" s="64"/>
      <c r="CD94" s="64"/>
      <c r="CE94" s="64"/>
      <c r="CF94" s="64"/>
      <c r="CG94" s="64"/>
      <c r="CH94" s="64"/>
      <c r="CI94" s="64"/>
      <c r="CJ94" s="64"/>
      <c r="CK94" s="64"/>
    </row>
    <row r="95" spans="1:106" ht="12.75" customHeight="1">
      <c r="A95" s="64"/>
      <c r="B95" s="64"/>
      <c r="C95" s="64"/>
      <c r="D95" s="64"/>
      <c r="E95" s="64"/>
      <c r="F95" s="64"/>
      <c r="G95" s="64"/>
      <c r="H95" s="64"/>
      <c r="I95" s="64"/>
      <c r="J95" s="64"/>
      <c r="K95" s="64"/>
      <c r="L95" s="64"/>
      <c r="M95" s="64"/>
      <c r="N95" s="64"/>
      <c r="O95" s="64"/>
      <c r="P95" s="64"/>
      <c r="Q95" s="64"/>
      <c r="R95" s="64"/>
      <c r="S95" s="64"/>
      <c r="T95" s="64"/>
      <c r="U95" s="64"/>
      <c r="V95" s="64"/>
      <c r="W95" s="64"/>
      <c r="X95" s="64"/>
      <c r="Y95" s="64"/>
      <c r="Z95" s="64"/>
      <c r="AA95" s="64"/>
      <c r="AB95" s="64"/>
      <c r="AC95" s="64"/>
      <c r="AD95" s="64"/>
      <c r="AE95" s="64"/>
      <c r="AF95" s="64"/>
      <c r="AG95" s="64"/>
      <c r="AH95" s="64"/>
      <c r="AI95" s="64"/>
      <c r="AJ95" s="64"/>
      <c r="AK95" s="64"/>
      <c r="AL95" s="64"/>
      <c r="AM95" s="64"/>
      <c r="AN95" s="64"/>
      <c r="AO95" s="64"/>
      <c r="AP95" s="64"/>
      <c r="AQ95" s="64"/>
      <c r="AR95" s="64"/>
      <c r="AS95" s="64"/>
      <c r="AT95" s="64"/>
      <c r="AU95" s="64"/>
      <c r="AV95" s="64"/>
      <c r="AW95" s="64"/>
      <c r="AX95" s="64"/>
      <c r="AY95" s="64"/>
      <c r="AZ95" s="64"/>
      <c r="BA95" s="64"/>
      <c r="BB95" s="64"/>
      <c r="BC95" s="64"/>
      <c r="BD95" s="64"/>
      <c r="BE95" s="64"/>
      <c r="BF95" s="64"/>
      <c r="BG95" s="64"/>
      <c r="BH95" s="64"/>
      <c r="BI95" s="64"/>
      <c r="BJ95" s="64"/>
      <c r="BK95" s="64"/>
      <c r="BL95" s="64"/>
      <c r="BM95" s="64"/>
      <c r="BN95" s="64"/>
      <c r="BO95" s="64"/>
      <c r="BP95" s="64"/>
      <c r="BQ95" s="64"/>
      <c r="BR95" s="64"/>
      <c r="BS95" s="64"/>
      <c r="BT95" s="64"/>
      <c r="BU95" s="64"/>
      <c r="BV95" s="64"/>
      <c r="BW95" s="64"/>
      <c r="BX95" s="64"/>
      <c r="BY95" s="64"/>
      <c r="BZ95" s="64"/>
      <c r="CA95" s="64"/>
      <c r="CB95" s="64"/>
      <c r="CC95" s="64"/>
      <c r="CD95" s="64"/>
      <c r="CE95" s="64"/>
      <c r="CF95" s="64"/>
      <c r="CG95" s="64"/>
      <c r="CH95" s="64"/>
      <c r="CI95" s="64"/>
      <c r="CJ95" s="64"/>
      <c r="CK95" s="64"/>
    </row>
    <row r="96" spans="1:106" ht="12.75" customHeight="1">
      <c r="A96" s="64"/>
      <c r="B96" s="64"/>
      <c r="C96" s="64"/>
      <c r="D96" s="64"/>
      <c r="E96" s="64"/>
      <c r="F96" s="64"/>
      <c r="G96" s="64"/>
      <c r="H96" s="64"/>
      <c r="I96" s="64"/>
      <c r="J96" s="64"/>
      <c r="K96" s="64"/>
      <c r="L96" s="64"/>
      <c r="M96" s="64"/>
      <c r="N96" s="64"/>
      <c r="O96" s="64"/>
      <c r="P96" s="64"/>
      <c r="Q96" s="64"/>
      <c r="R96" s="64"/>
      <c r="S96" s="64"/>
      <c r="T96" s="64"/>
      <c r="U96" s="64"/>
      <c r="V96" s="64"/>
      <c r="W96" s="64"/>
      <c r="X96" s="64"/>
      <c r="Y96" s="64"/>
      <c r="Z96" s="64"/>
      <c r="AA96" s="64"/>
      <c r="AB96" s="64"/>
      <c r="AC96" s="64"/>
      <c r="AD96" s="64"/>
      <c r="AE96" s="64"/>
      <c r="AF96" s="64"/>
      <c r="AG96" s="64"/>
      <c r="AH96" s="64"/>
      <c r="AI96" s="64"/>
      <c r="AJ96" s="64"/>
      <c r="AK96" s="64"/>
      <c r="AL96" s="64"/>
      <c r="AM96" s="64"/>
      <c r="AN96" s="64"/>
      <c r="AO96" s="64"/>
      <c r="AP96" s="64"/>
      <c r="AQ96" s="64"/>
      <c r="AR96" s="64"/>
      <c r="AS96" s="64"/>
      <c r="AT96" s="64"/>
      <c r="AU96" s="64"/>
      <c r="AV96" s="64"/>
      <c r="AW96" s="64"/>
      <c r="AX96" s="64"/>
      <c r="AY96" s="64"/>
      <c r="AZ96" s="64"/>
      <c r="BA96" s="64"/>
      <c r="BB96" s="64"/>
      <c r="BC96" s="64"/>
      <c r="BD96" s="64"/>
      <c r="BE96" s="64"/>
      <c r="BF96" s="64"/>
      <c r="BG96" s="64"/>
      <c r="BH96" s="64"/>
      <c r="BI96" s="64"/>
      <c r="BJ96" s="64"/>
      <c r="BK96" s="64"/>
      <c r="BL96" s="64"/>
      <c r="BM96" s="64"/>
      <c r="BN96" s="64"/>
      <c r="BO96" s="64"/>
      <c r="BP96" s="64"/>
      <c r="BQ96" s="64"/>
      <c r="BR96" s="64"/>
      <c r="BS96" s="64"/>
      <c r="BT96" s="64"/>
      <c r="BU96" s="64"/>
      <c r="BV96" s="64"/>
      <c r="BW96" s="64"/>
      <c r="BX96" s="64"/>
      <c r="BY96" s="64"/>
      <c r="BZ96" s="64"/>
      <c r="CA96" s="64"/>
      <c r="CB96" s="64"/>
      <c r="CC96" s="64"/>
      <c r="CD96" s="64"/>
      <c r="CE96" s="64"/>
      <c r="CF96" s="64"/>
      <c r="CG96" s="64"/>
      <c r="CH96" s="64"/>
      <c r="CI96" s="64"/>
      <c r="CJ96" s="64"/>
      <c r="CK96" s="64"/>
    </row>
    <row r="97" s="64" customFormat="1" ht="12.75" customHeight="1"/>
    <row r="98" s="64" customFormat="1" ht="12.75" customHeight="1"/>
    <row r="99" s="64" customFormat="1" ht="12.75" customHeight="1"/>
    <row r="100" s="64" customFormat="1" ht="12.75" customHeight="1"/>
    <row r="101" s="64" customFormat="1" ht="12.75" customHeight="1"/>
    <row r="102" s="64" customFormat="1" ht="12.75" customHeight="1"/>
    <row r="103" s="64" customFormat="1" ht="12.75" customHeight="1"/>
    <row r="104" s="64" customFormat="1" ht="12.75" customHeight="1"/>
    <row r="105" s="64" customFormat="1" ht="12.75" customHeight="1"/>
    <row r="106" s="64" customFormat="1" ht="12.75" customHeight="1"/>
    <row r="107" s="64" customFormat="1" ht="12.75" customHeight="1"/>
    <row r="108" s="64" customFormat="1" ht="12.75" customHeight="1"/>
    <row r="109" s="64" customFormat="1" ht="12.75" customHeight="1"/>
    <row r="110" s="64" customFormat="1" ht="12.75" customHeight="1"/>
    <row r="111" s="64" customFormat="1" ht="12.75" customHeight="1"/>
    <row r="112" s="64" customFormat="1" ht="12.75" customHeight="1"/>
    <row r="113" s="64" customFormat="1" ht="12.75" customHeight="1"/>
    <row r="114" s="64" customFormat="1" ht="12.75" customHeight="1"/>
    <row r="115" s="64" customFormat="1" ht="12.75" customHeight="1"/>
    <row r="116" s="64" customFormat="1" ht="12.75" customHeight="1"/>
    <row r="117" s="64" customFormat="1" ht="12.75" customHeight="1"/>
    <row r="118" s="64" customFormat="1" ht="12.75" customHeight="1"/>
    <row r="119" s="64" customFormat="1" ht="12.75" customHeight="1"/>
    <row r="120" s="64" customFormat="1" ht="12.75" customHeight="1"/>
    <row r="121" s="64" customFormat="1" ht="12.75" customHeight="1"/>
    <row r="122" s="64" customFormat="1" ht="12.75" customHeight="1"/>
    <row r="123" s="64" customFormat="1" ht="12.75" customHeight="1"/>
    <row r="124" s="64" customFormat="1" ht="12.75" customHeight="1"/>
    <row r="125" s="64" customFormat="1" ht="12.75" customHeight="1"/>
    <row r="126" s="64" customFormat="1" ht="12.75" customHeight="1"/>
    <row r="127" s="64" customFormat="1" ht="12.75" customHeight="1"/>
    <row r="128" s="64" customFormat="1" ht="12.75" customHeight="1"/>
    <row r="129" s="64" customFormat="1" ht="12.75" customHeight="1"/>
    <row r="130" s="64" customFormat="1" ht="12.75" customHeight="1"/>
    <row r="131" s="64" customFormat="1" ht="12.75" customHeight="1"/>
    <row r="132" s="64" customFormat="1" ht="12.75" customHeight="1"/>
    <row r="133" s="64" customFormat="1" ht="12.75" customHeight="1"/>
    <row r="134" s="64" customFormat="1" ht="12.75" customHeight="1"/>
    <row r="135" s="64" customFormat="1" ht="12.75" customHeight="1"/>
    <row r="136" s="64" customFormat="1" ht="12.75" customHeight="1"/>
    <row r="137" s="64" customFormat="1" ht="12.75" customHeight="1"/>
    <row r="138" s="64" customFormat="1" ht="12.75" customHeight="1"/>
    <row r="139" s="64" customFormat="1" ht="12.75" customHeight="1"/>
    <row r="140" s="64" customFormat="1" ht="12.75" customHeight="1"/>
    <row r="141" s="64" customFormat="1" ht="12.75" customHeight="1"/>
    <row r="142" s="64" customFormat="1" ht="12.75" customHeight="1"/>
    <row r="143" s="64" customFormat="1" ht="12.75" customHeight="1"/>
    <row r="144" s="64" customFormat="1" ht="12.75" customHeight="1"/>
    <row r="145" s="64" customFormat="1" ht="12.75" customHeight="1"/>
    <row r="146" s="64" customFormat="1" ht="12.75" customHeight="1"/>
    <row r="147" s="64" customFormat="1" ht="12.75" customHeight="1"/>
    <row r="148" s="64" customFormat="1" ht="12.75" customHeight="1"/>
    <row r="149" s="64" customFormat="1" ht="12.75" customHeight="1"/>
    <row r="150" s="64" customFormat="1" ht="12.75" customHeight="1"/>
    <row r="151" s="64" customFormat="1" ht="12.75" customHeight="1"/>
    <row r="152" s="64" customFormat="1" ht="12.75" customHeight="1"/>
    <row r="153" s="64" customFormat="1" ht="12.75" customHeight="1"/>
    <row r="154" s="64" customFormat="1" ht="12.75" customHeight="1"/>
    <row r="155" s="64" customFormat="1" ht="12.75" customHeight="1"/>
    <row r="156" s="64" customFormat="1" ht="12.75" customHeight="1"/>
    <row r="157" s="64" customFormat="1" ht="12.75" customHeight="1"/>
    <row r="158" s="64" customFormat="1" ht="12.75" customHeight="1"/>
    <row r="159" s="64" customFormat="1" ht="12.75" customHeight="1"/>
    <row r="160" s="64" customFormat="1" ht="12.75" customHeight="1"/>
    <row r="161" s="64" customFormat="1" ht="12.75" customHeight="1"/>
    <row r="162" s="64" customFormat="1" ht="12.75" customHeight="1"/>
    <row r="163" s="64" customFormat="1" ht="12.75" customHeight="1"/>
    <row r="164" s="64" customFormat="1" ht="12.75" customHeight="1"/>
    <row r="165" s="64" customFormat="1" ht="12.75" customHeight="1"/>
    <row r="166" s="64" customFormat="1" ht="12.75" customHeight="1"/>
    <row r="167" s="64" customFormat="1" ht="12.75" customHeight="1"/>
    <row r="168" s="64" customFormat="1" ht="12.75" customHeight="1"/>
    <row r="169" s="64" customFormat="1" ht="12.75" customHeight="1"/>
    <row r="170" s="64" customFormat="1" ht="12.75" customHeight="1"/>
    <row r="171" s="64" customFormat="1" ht="12.75" customHeight="1"/>
    <row r="172" s="64" customFormat="1" ht="12.75" customHeight="1"/>
    <row r="173" s="64" customFormat="1" ht="12.75" customHeight="1"/>
    <row r="174" s="64" customFormat="1" ht="12.75" customHeight="1"/>
    <row r="175" s="64" customFormat="1" ht="12.75" customHeight="1"/>
    <row r="176" s="64" customFormat="1" ht="12.75" customHeight="1"/>
    <row r="177" s="64" customFormat="1" ht="12.75" customHeight="1"/>
    <row r="178" s="64" customFormat="1" ht="12.75" customHeight="1"/>
    <row r="179" s="64" customFormat="1" ht="12.75" customHeight="1"/>
    <row r="180" s="64" customFormat="1" ht="12.75" customHeight="1"/>
    <row r="181" s="64" customFormat="1" ht="12.75" customHeight="1"/>
    <row r="182" s="64" customFormat="1" ht="12.75" customHeight="1"/>
    <row r="183" s="64" customFormat="1" ht="12.75" customHeight="1"/>
    <row r="184" s="64" customFormat="1" ht="12.75" customHeight="1"/>
    <row r="185" s="64" customFormat="1" ht="12.75" customHeight="1"/>
    <row r="186" s="64" customFormat="1" ht="12.75" customHeight="1"/>
    <row r="187" s="64" customFormat="1" ht="12.75" customHeight="1"/>
    <row r="188" s="64" customFormat="1" ht="12.75" customHeight="1"/>
    <row r="189" s="64" customFormat="1" ht="12.75" customHeight="1"/>
    <row r="190" s="64" customFormat="1" ht="12.75" customHeight="1"/>
    <row r="191" s="64" customFormat="1" ht="12.75" customHeight="1"/>
    <row r="192" s="64" customFormat="1" ht="12.75" customHeight="1"/>
    <row r="193" s="64" customFormat="1" ht="12.75" customHeight="1"/>
    <row r="194" s="64" customFormat="1" ht="12.75" customHeight="1"/>
    <row r="195" s="64" customFormat="1" ht="12.75" customHeight="1"/>
    <row r="196" s="64" customFormat="1" ht="12.75" customHeight="1"/>
    <row r="197" s="64" customFormat="1" ht="12.75" customHeight="1"/>
    <row r="198" s="64" customFormat="1" ht="12.75" customHeight="1"/>
    <row r="199" s="64" customFormat="1" ht="12.75" customHeight="1"/>
    <row r="200" s="64" customFormat="1" ht="12.75" customHeight="1"/>
    <row r="201" s="64" customFormat="1" ht="12.75" customHeight="1"/>
    <row r="202" s="64" customFormat="1" ht="12.75" customHeight="1"/>
    <row r="203" s="64" customFormat="1" ht="12.75" customHeight="1"/>
    <row r="204" s="64" customFormat="1" ht="12.75" customHeight="1"/>
    <row r="205" s="64" customFormat="1" ht="12.75" customHeight="1"/>
    <row r="206" s="64" customFormat="1" ht="12.75" customHeight="1"/>
    <row r="207" s="64" customFormat="1" ht="12.75" customHeight="1"/>
    <row r="208" s="64" customFormat="1" ht="12.75" customHeight="1"/>
    <row r="209" s="64" customFormat="1" ht="12.75" customHeight="1"/>
    <row r="210" s="64" customFormat="1" ht="12.75" customHeight="1"/>
    <row r="211" s="64" customFormat="1" ht="12.75" customHeight="1"/>
    <row r="212" s="64" customFormat="1" ht="12.75" customHeight="1"/>
    <row r="213" s="64" customFormat="1" ht="12.75" customHeight="1"/>
    <row r="214" s="64" customFormat="1" ht="12.75" customHeight="1"/>
    <row r="215" s="64" customFormat="1" ht="12.75" customHeight="1"/>
    <row r="216" s="64" customFormat="1" ht="12.75" customHeight="1"/>
    <row r="217" s="64" customFormat="1" ht="12.75" customHeight="1"/>
    <row r="218" s="64" customFormat="1" ht="12.75" customHeight="1"/>
    <row r="219" s="64" customFormat="1" ht="12.75" customHeight="1"/>
    <row r="220" s="64" customFormat="1" ht="12.75" customHeight="1"/>
    <row r="221" s="64" customFormat="1" ht="12.75" customHeight="1"/>
    <row r="222" s="64" customFormat="1" ht="12.75" customHeight="1"/>
    <row r="223" s="64" customFormat="1" ht="12.75" customHeight="1"/>
    <row r="224" s="64" customFormat="1" ht="12.75" customHeight="1"/>
    <row r="225" s="64" customFormat="1" ht="12.75" customHeight="1"/>
    <row r="226" s="64" customFormat="1" ht="12.75" customHeight="1"/>
    <row r="227" s="64" customFormat="1" ht="12.75" customHeight="1"/>
    <row r="228" s="64" customFormat="1" ht="12.75" customHeight="1"/>
    <row r="229" s="64" customFormat="1" ht="12.75" customHeight="1"/>
    <row r="230" s="64" customFormat="1" ht="12.75" customHeight="1"/>
    <row r="231" s="64" customFormat="1" ht="12.75" customHeight="1"/>
    <row r="232" s="64" customFormat="1" ht="12.75" customHeight="1"/>
    <row r="233" s="64" customFormat="1" ht="12.75" customHeight="1"/>
    <row r="234" s="64" customFormat="1" ht="12.75" customHeight="1"/>
    <row r="235" s="64" customFormat="1" ht="12.75" customHeight="1"/>
    <row r="236" s="64" customFormat="1" ht="12.75" customHeight="1"/>
    <row r="237" s="64" customFormat="1" ht="12.75" customHeight="1"/>
    <row r="238" s="64" customFormat="1" ht="12.75" customHeight="1"/>
    <row r="239" s="64" customFormat="1" ht="12.75" customHeight="1"/>
    <row r="240" s="64" customFormat="1" ht="12.75" customHeight="1"/>
    <row r="241" s="64" customFormat="1" ht="12.75" customHeight="1"/>
    <row r="242" s="64" customFormat="1" ht="12.75" customHeight="1"/>
    <row r="243" s="64" customFormat="1" ht="12.75" customHeight="1"/>
    <row r="244" s="64" customFormat="1" ht="12.75" customHeight="1"/>
    <row r="245" s="64" customFormat="1" ht="12.75" customHeight="1"/>
    <row r="246" s="64" customFormat="1" ht="12.75" customHeight="1"/>
    <row r="247" s="64" customFormat="1" ht="12.75" customHeight="1"/>
    <row r="248" s="64" customFormat="1" ht="12.75" customHeight="1"/>
    <row r="249" s="64" customFormat="1" ht="12.75" customHeight="1"/>
    <row r="250" s="64" customFormat="1" ht="12.75" customHeight="1"/>
    <row r="251" s="64" customFormat="1"/>
    <row r="252" s="64" customFormat="1"/>
    <row r="253" s="64" customFormat="1"/>
    <row r="254" s="64" customFormat="1"/>
    <row r="255" s="64" customFormat="1"/>
    <row r="256" s="64" customFormat="1"/>
    <row r="257" s="64" customFormat="1"/>
    <row r="258" s="64" customFormat="1"/>
    <row r="259" s="64" customFormat="1"/>
    <row r="260" s="64" customFormat="1"/>
    <row r="261" s="64" customFormat="1"/>
    <row r="262" s="64" customFormat="1"/>
    <row r="263" s="64" customFormat="1"/>
    <row r="264" s="64" customFormat="1"/>
    <row r="265" s="64" customFormat="1"/>
    <row r="266" s="64" customFormat="1"/>
    <row r="267" s="64" customFormat="1"/>
    <row r="268" s="64" customFormat="1"/>
    <row r="269" s="64" customFormat="1"/>
    <row r="270" s="64" customFormat="1"/>
    <row r="271" s="64" customFormat="1"/>
    <row r="272" s="64" customFormat="1"/>
    <row r="273" s="64" customFormat="1"/>
    <row r="274" s="64" customFormat="1"/>
    <row r="275" s="64" customFormat="1"/>
    <row r="276" s="64" customFormat="1"/>
    <row r="277" s="64" customFormat="1"/>
    <row r="278" s="64" customFormat="1"/>
    <row r="279" s="64" customFormat="1"/>
    <row r="280" s="64" customFormat="1"/>
    <row r="281" s="64" customFormat="1"/>
    <row r="282" s="64" customFormat="1"/>
    <row r="283" s="64" customFormat="1"/>
    <row r="284" s="64" customFormat="1"/>
    <row r="285" s="64" customFormat="1"/>
    <row r="286" s="64" customFormat="1"/>
    <row r="287" s="64" customFormat="1"/>
    <row r="288" s="64" customFormat="1"/>
    <row r="289" s="64" customFormat="1"/>
    <row r="290" s="64" customFormat="1"/>
    <row r="291" s="64" customFormat="1"/>
    <row r="292" s="64" customFormat="1"/>
    <row r="293" s="64" customFormat="1"/>
    <row r="294" s="64" customFormat="1"/>
    <row r="295" s="64" customFormat="1"/>
    <row r="296" s="64" customFormat="1"/>
    <row r="297" s="64" customFormat="1"/>
    <row r="298" s="64" customFormat="1"/>
    <row r="299" s="64" customFormat="1"/>
    <row r="300" s="64" customFormat="1"/>
    <row r="301" s="64" customFormat="1"/>
    <row r="302" s="64" customFormat="1"/>
    <row r="303" s="64" customFormat="1"/>
    <row r="304" s="64" customFormat="1"/>
    <row r="305" s="64" customFormat="1"/>
    <row r="306" s="64" customFormat="1"/>
    <row r="307" s="64" customFormat="1"/>
    <row r="308" s="64" customFormat="1"/>
    <row r="309" s="64" customFormat="1"/>
    <row r="310" s="64" customFormat="1"/>
    <row r="311" s="64" customFormat="1"/>
    <row r="312" s="64" customFormat="1"/>
    <row r="313" s="64" customFormat="1"/>
    <row r="314" s="64" customFormat="1"/>
    <row r="315" s="64" customFormat="1"/>
    <row r="316" s="64" customFormat="1"/>
    <row r="317" s="64" customFormat="1"/>
    <row r="318" s="64" customFormat="1"/>
    <row r="319" s="64" customFormat="1"/>
    <row r="320" s="64" customFormat="1"/>
    <row r="321" s="64" customFormat="1"/>
    <row r="322" s="64" customFormat="1"/>
    <row r="323" s="64" customFormat="1"/>
    <row r="324" s="64" customFormat="1"/>
    <row r="325" s="64" customFormat="1"/>
    <row r="326" s="64" customFormat="1"/>
    <row r="327" s="64" customFormat="1"/>
    <row r="328" s="64" customFormat="1"/>
    <row r="329" s="64" customFormat="1"/>
    <row r="330" s="64" customFormat="1"/>
    <row r="331" s="64" customFormat="1"/>
    <row r="332" s="64" customFormat="1"/>
    <row r="333" s="64" customFormat="1"/>
    <row r="334" s="64" customFormat="1"/>
    <row r="335" s="64" customFormat="1"/>
    <row r="336" s="64" customFormat="1"/>
    <row r="337" s="64" customFormat="1"/>
    <row r="338" s="64" customFormat="1"/>
    <row r="339" s="64" customFormat="1"/>
    <row r="340" s="64" customFormat="1"/>
    <row r="341" s="64" customFormat="1"/>
    <row r="342" s="64" customFormat="1"/>
    <row r="343" s="64" customFormat="1"/>
    <row r="344" s="64" customFormat="1"/>
    <row r="345" s="64" customFormat="1"/>
    <row r="346" s="64" customFormat="1"/>
    <row r="347" s="64" customFormat="1"/>
    <row r="348" s="64" customFormat="1"/>
    <row r="349" s="64" customFormat="1"/>
    <row r="350" s="64" customFormat="1"/>
    <row r="351" s="64" customFormat="1"/>
    <row r="352" s="64" customFormat="1"/>
    <row r="353" s="64" customFormat="1"/>
    <row r="354" s="64" customFormat="1"/>
    <row r="355" s="64" customFormat="1"/>
    <row r="356" s="64" customFormat="1"/>
    <row r="357" s="64" customFormat="1"/>
    <row r="358" s="64" customFormat="1"/>
    <row r="359" s="64" customFormat="1"/>
    <row r="360" s="64" customFormat="1"/>
    <row r="361" s="64" customFormat="1"/>
    <row r="362" s="64" customFormat="1"/>
    <row r="363" s="64" customFormat="1"/>
    <row r="364" s="64" customFormat="1"/>
    <row r="365" s="64" customFormat="1"/>
    <row r="366" s="64" customFormat="1"/>
    <row r="367" s="64" customFormat="1"/>
    <row r="368" s="64" customFormat="1"/>
    <row r="369" s="64" customFormat="1"/>
    <row r="370" s="64" customFormat="1"/>
    <row r="371" s="64" customFormat="1"/>
    <row r="372" s="64" customFormat="1"/>
    <row r="373" s="64" customFormat="1"/>
    <row r="374" s="64" customFormat="1"/>
    <row r="375" s="64" customFormat="1"/>
    <row r="376" s="64" customFormat="1"/>
    <row r="377" s="64" customFormat="1"/>
    <row r="378" s="64" customFormat="1"/>
    <row r="379" s="64" customFormat="1"/>
    <row r="380" s="64" customFormat="1"/>
    <row r="381" s="64" customFormat="1"/>
    <row r="382" s="64" customFormat="1"/>
    <row r="383" s="64" customFormat="1"/>
    <row r="384" s="64" customFormat="1"/>
    <row r="385" s="64" customFormat="1"/>
    <row r="386" s="64" customFormat="1"/>
    <row r="387" s="64" customFormat="1"/>
    <row r="388" s="64" customFormat="1"/>
    <row r="389" s="64" customFormat="1"/>
    <row r="390" s="64" customFormat="1"/>
    <row r="391" s="64" customFormat="1"/>
    <row r="392" s="64" customFormat="1"/>
    <row r="393" s="64" customFormat="1"/>
    <row r="394" s="64" customFormat="1"/>
    <row r="395" s="64" customFormat="1"/>
    <row r="396" s="64" customFormat="1"/>
    <row r="397" s="64" customFormat="1"/>
    <row r="398" s="64" customFormat="1"/>
    <row r="399" s="64" customFormat="1"/>
    <row r="400" s="64" customFormat="1"/>
    <row r="401" s="64" customFormat="1"/>
    <row r="402" s="64" customFormat="1"/>
    <row r="403" s="64" customFormat="1"/>
    <row r="404" s="64" customFormat="1"/>
    <row r="405" s="64" customFormat="1"/>
    <row r="406" s="64" customFormat="1"/>
    <row r="407" s="64" customFormat="1"/>
    <row r="408" s="64" customFormat="1"/>
    <row r="409" s="64" customFormat="1"/>
    <row r="410" s="64" customFormat="1"/>
    <row r="411" s="64" customFormat="1"/>
    <row r="412" s="64" customFormat="1"/>
    <row r="413" s="64" customFormat="1"/>
    <row r="414" s="64" customFormat="1"/>
    <row r="415" s="64" customFormat="1"/>
    <row r="416" s="64" customFormat="1"/>
    <row r="417" s="64" customFormat="1"/>
    <row r="418" s="64" customFormat="1"/>
    <row r="419" s="64" customFormat="1"/>
    <row r="420" s="64" customFormat="1"/>
    <row r="421" s="64" customFormat="1"/>
    <row r="422" s="64" customFormat="1"/>
    <row r="423" s="64" customFormat="1"/>
    <row r="424" s="64" customFormat="1"/>
    <row r="425" s="64" customFormat="1"/>
    <row r="426" s="64" customFormat="1"/>
    <row r="427" s="64" customFormat="1"/>
    <row r="428" s="64" customFormat="1"/>
    <row r="429" s="64" customFormat="1"/>
    <row r="430" s="64" customFormat="1"/>
    <row r="431" s="64" customFormat="1"/>
    <row r="432" s="64" customFormat="1"/>
    <row r="433" s="64" customFormat="1"/>
    <row r="434" s="64" customFormat="1"/>
    <row r="435" s="64" customFormat="1"/>
    <row r="436" s="64" customFormat="1"/>
    <row r="437" s="64" customFormat="1"/>
    <row r="438" s="64" customFormat="1"/>
    <row r="439" s="64" customFormat="1"/>
    <row r="440" s="64" customFormat="1"/>
    <row r="441" s="64" customFormat="1"/>
    <row r="442" s="64" customFormat="1"/>
    <row r="443" s="64" customFormat="1"/>
    <row r="444" s="64" customFormat="1"/>
    <row r="445" s="64" customFormat="1"/>
    <row r="446" s="64" customFormat="1"/>
    <row r="447" s="64" customFormat="1"/>
    <row r="448" s="64" customFormat="1"/>
    <row r="449" s="64" customFormat="1"/>
    <row r="450" s="64" customFormat="1"/>
    <row r="451" s="64" customFormat="1"/>
    <row r="452" s="64" customFormat="1"/>
    <row r="453" s="64" customFormat="1"/>
    <row r="454" s="64" customFormat="1"/>
    <row r="455" s="64" customFormat="1"/>
    <row r="456" s="64" customFormat="1"/>
    <row r="457" s="64" customFormat="1"/>
    <row r="458" s="64" customFormat="1"/>
    <row r="459" s="64" customFormat="1"/>
    <row r="460" s="64" customFormat="1"/>
    <row r="461" s="64" customFormat="1"/>
    <row r="462" s="64" customFormat="1"/>
    <row r="463" s="64" customFormat="1"/>
    <row r="464" s="64" customFormat="1"/>
    <row r="465" s="64" customFormat="1"/>
    <row r="466" s="64" customFormat="1"/>
    <row r="467" s="64" customFormat="1"/>
    <row r="468" s="64" customFormat="1"/>
    <row r="469" s="64" customFormat="1"/>
    <row r="470" s="64" customFormat="1"/>
    <row r="471" s="64" customFormat="1"/>
    <row r="472" s="64" customFormat="1"/>
    <row r="473" s="64" customFormat="1"/>
    <row r="474" s="64" customFormat="1"/>
    <row r="475" s="64" customFormat="1"/>
    <row r="476" s="64" customFormat="1"/>
    <row r="477" s="64" customFormat="1"/>
    <row r="478" s="64" customFormat="1"/>
    <row r="479" s="64" customFormat="1"/>
    <row r="480" s="64" customFormat="1"/>
    <row r="481" s="64" customFormat="1"/>
    <row r="482" s="64" customFormat="1"/>
    <row r="483" s="64" customFormat="1"/>
    <row r="484" s="64" customFormat="1"/>
    <row r="485" s="64" customFormat="1"/>
    <row r="486" s="64" customFormat="1"/>
    <row r="487" s="64" customFormat="1"/>
    <row r="488" s="64" customFormat="1"/>
    <row r="489" s="64" customFormat="1"/>
    <row r="490" s="64" customFormat="1"/>
    <row r="491" s="64" customFormat="1"/>
    <row r="492" s="64" customFormat="1"/>
    <row r="493" s="64" customFormat="1"/>
    <row r="494" s="64" customFormat="1"/>
    <row r="495" s="64" customFormat="1"/>
    <row r="496" s="64" customFormat="1"/>
    <row r="497" s="64" customFormat="1"/>
    <row r="498" s="64" customFormat="1"/>
    <row r="499" s="64" customFormat="1"/>
    <row r="500" s="64" customFormat="1"/>
    <row r="501" s="64" customFormat="1"/>
    <row r="502" s="64" customFormat="1"/>
    <row r="503" s="64" customFormat="1"/>
    <row r="504" s="64" customFormat="1"/>
    <row r="505" s="64" customFormat="1"/>
    <row r="506" s="64" customFormat="1"/>
    <row r="507" s="64" customFormat="1"/>
    <row r="508" s="64" customFormat="1"/>
    <row r="509" s="64" customFormat="1"/>
    <row r="510" s="64" customFormat="1"/>
    <row r="511" s="64" customFormat="1"/>
    <row r="512" s="64" customFormat="1"/>
    <row r="513" s="64" customFormat="1"/>
    <row r="514" s="64" customFormat="1"/>
    <row r="515" s="64" customFormat="1"/>
    <row r="516" s="64" customFormat="1"/>
    <row r="517" s="64" customFormat="1"/>
    <row r="518" s="64" customFormat="1"/>
    <row r="519" s="64" customFormat="1"/>
    <row r="520" s="64" customFormat="1"/>
    <row r="521" s="64" customFormat="1"/>
    <row r="522" s="64" customFormat="1"/>
    <row r="523" s="64" customFormat="1"/>
    <row r="524" s="64" customFormat="1"/>
    <row r="525" s="64" customFormat="1"/>
    <row r="526" s="64" customFormat="1"/>
    <row r="527" s="64" customFormat="1"/>
    <row r="528" s="64" customFormat="1"/>
    <row r="529" s="64" customFormat="1"/>
    <row r="530" s="64" customFormat="1"/>
    <row r="531" s="64" customFormat="1"/>
    <row r="532" s="64" customFormat="1"/>
    <row r="533" s="64" customFormat="1"/>
    <row r="534" s="64" customFormat="1"/>
    <row r="535" s="64" customFormat="1"/>
    <row r="536" s="64" customFormat="1"/>
    <row r="537" s="64" customFormat="1"/>
    <row r="538" s="64" customFormat="1"/>
    <row r="539" s="64" customFormat="1"/>
    <row r="540" s="64" customFormat="1"/>
    <row r="541" s="64" customFormat="1"/>
    <row r="542" s="64" customFormat="1"/>
    <row r="543" s="64" customFormat="1"/>
    <row r="544" s="64" customFormat="1"/>
    <row r="545" s="64" customFormat="1"/>
    <row r="546" s="64" customFormat="1"/>
    <row r="547" s="64" customFormat="1"/>
    <row r="548" s="64" customFormat="1"/>
    <row r="549" s="64" customFormat="1"/>
    <row r="550" s="64" customFormat="1"/>
    <row r="551" s="64" customFormat="1"/>
    <row r="552" s="64" customFormat="1"/>
    <row r="553" s="64" customFormat="1"/>
    <row r="554" s="64" customFormat="1"/>
    <row r="555" s="64" customFormat="1"/>
    <row r="556" s="64" customFormat="1"/>
    <row r="557" s="64" customFormat="1"/>
    <row r="558" s="64" customFormat="1"/>
    <row r="559" s="64" customFormat="1"/>
    <row r="560" s="64" customFormat="1"/>
    <row r="561" s="64" customFormat="1"/>
    <row r="562" s="64" customFormat="1"/>
    <row r="563" s="64" customFormat="1"/>
    <row r="564" s="64" customFormat="1"/>
    <row r="565" s="64" customFormat="1"/>
    <row r="566" s="64" customFormat="1"/>
    <row r="567" s="64" customFormat="1"/>
    <row r="568" s="64" customFormat="1"/>
    <row r="569" s="64" customFormat="1"/>
    <row r="570" s="64" customFormat="1"/>
    <row r="571" s="64" customFormat="1"/>
    <row r="572" s="64" customFormat="1"/>
    <row r="573" s="64" customFormat="1"/>
    <row r="574" s="64" customFormat="1"/>
    <row r="575" s="64" customFormat="1"/>
    <row r="576" s="64" customFormat="1"/>
    <row r="577" s="64" customFormat="1"/>
    <row r="578" s="64" customFormat="1"/>
    <row r="579" s="64" customFormat="1"/>
    <row r="580" s="64" customFormat="1"/>
    <row r="581" s="64" customFormat="1"/>
    <row r="582" s="64" customFormat="1"/>
    <row r="583" s="64" customFormat="1"/>
    <row r="584" s="64" customFormat="1"/>
    <row r="585" s="64" customFormat="1"/>
    <row r="586" s="64" customFormat="1"/>
    <row r="587" s="64" customFormat="1"/>
    <row r="588" s="64" customFormat="1"/>
    <row r="589" s="64" customFormat="1"/>
    <row r="590" s="64" customFormat="1"/>
    <row r="591" s="64" customFormat="1"/>
    <row r="592" s="64" customFormat="1"/>
    <row r="593" s="64" customFormat="1"/>
    <row r="594" s="64" customFormat="1"/>
    <row r="595" s="64" customFormat="1"/>
    <row r="596" s="64" customFormat="1"/>
    <row r="597" s="64" customFormat="1"/>
    <row r="598" s="64" customFormat="1"/>
    <row r="599" s="64" customFormat="1"/>
    <row r="600" s="64" customFormat="1"/>
    <row r="601" s="64" customFormat="1"/>
    <row r="602" s="64" customFormat="1"/>
    <row r="603" s="64" customFormat="1"/>
    <row r="604" s="64" customFormat="1"/>
    <row r="605" s="64" customFormat="1"/>
    <row r="606" s="64" customFormat="1"/>
    <row r="607" s="64" customFormat="1"/>
    <row r="608" s="64" customFormat="1"/>
    <row r="609" s="64" customFormat="1"/>
    <row r="610" s="64" customFormat="1"/>
    <row r="611" s="64" customFormat="1"/>
    <row r="612" s="64" customFormat="1"/>
    <row r="613" s="64" customFormat="1"/>
    <row r="614" s="64" customFormat="1"/>
    <row r="615" s="64" customFormat="1"/>
    <row r="616" s="64" customFormat="1"/>
    <row r="617" s="64" customFormat="1"/>
    <row r="618" s="64" customFormat="1"/>
    <row r="619" s="64" customFormat="1"/>
    <row r="620" s="64" customFormat="1"/>
    <row r="621" s="64" customFormat="1"/>
    <row r="622" s="64" customFormat="1"/>
    <row r="623" s="64" customFormat="1"/>
    <row r="624" s="64" customFormat="1"/>
    <row r="625" s="64" customFormat="1"/>
    <row r="626" s="64" customFormat="1"/>
    <row r="627" s="64" customFormat="1"/>
    <row r="628" s="64" customFormat="1"/>
    <row r="629" s="64" customFormat="1"/>
    <row r="630" s="64" customFormat="1"/>
    <row r="631" s="64" customFormat="1"/>
    <row r="632" s="64" customFormat="1"/>
    <row r="633" s="64" customFormat="1"/>
    <row r="634" s="64" customFormat="1"/>
    <row r="635" s="64" customFormat="1"/>
    <row r="636" s="64" customFormat="1"/>
    <row r="637" s="64" customFormat="1"/>
    <row r="638" s="64" customFormat="1"/>
    <row r="639" s="64" customFormat="1"/>
    <row r="640" s="64" customFormat="1"/>
    <row r="641" s="64" customFormat="1"/>
    <row r="642" s="64" customFormat="1"/>
    <row r="643" s="64" customFormat="1"/>
    <row r="644" s="64" customFormat="1"/>
    <row r="645" s="64" customFormat="1"/>
    <row r="646" s="64" customFormat="1"/>
    <row r="647" s="64" customFormat="1"/>
    <row r="648" s="64" customFormat="1"/>
    <row r="649" s="64" customFormat="1"/>
    <row r="650" s="64" customFormat="1"/>
    <row r="651" s="64" customFormat="1"/>
    <row r="652" s="64" customFormat="1"/>
    <row r="653" s="64" customFormat="1"/>
    <row r="654" s="64" customFormat="1"/>
    <row r="655" s="64" customFormat="1"/>
    <row r="656" s="64" customFormat="1"/>
    <row r="657" s="64" customFormat="1"/>
    <row r="658" s="64" customFormat="1"/>
    <row r="659" s="64" customFormat="1"/>
    <row r="660" s="64" customFormat="1"/>
    <row r="661" s="64" customFormat="1"/>
    <row r="662" s="64" customFormat="1"/>
    <row r="663" s="64" customFormat="1"/>
    <row r="664" s="64" customFormat="1"/>
    <row r="665" s="64" customFormat="1"/>
    <row r="666" s="64" customFormat="1"/>
    <row r="667" s="64" customFormat="1"/>
    <row r="668" s="64" customFormat="1"/>
    <row r="669" s="64" customFormat="1"/>
    <row r="670" s="64" customFormat="1"/>
    <row r="671" s="64" customFormat="1"/>
    <row r="672" s="64" customFormat="1"/>
    <row r="673" s="64" customFormat="1"/>
    <row r="674" s="64" customFormat="1"/>
    <row r="675" s="64" customFormat="1"/>
    <row r="676" s="64" customFormat="1"/>
    <row r="677" s="64" customFormat="1"/>
    <row r="678" s="64" customFormat="1"/>
    <row r="679" s="64" customFormat="1"/>
    <row r="680" s="64" customFormat="1"/>
    <row r="681" s="64" customFormat="1"/>
    <row r="682" s="64" customFormat="1"/>
    <row r="683" s="64" customFormat="1"/>
    <row r="684" s="64" customFormat="1"/>
    <row r="685" s="64" customFormat="1"/>
    <row r="686" s="64" customFormat="1"/>
    <row r="687" s="64" customFormat="1"/>
    <row r="688" s="64" customFormat="1"/>
    <row r="689" s="64" customFormat="1"/>
    <row r="690" s="64" customFormat="1"/>
    <row r="691" s="64" customFormat="1"/>
    <row r="692" s="64" customFormat="1"/>
    <row r="693" s="64" customFormat="1"/>
    <row r="694" s="64" customFormat="1"/>
    <row r="695" s="64" customFormat="1"/>
    <row r="696" s="64" customFormat="1"/>
    <row r="697" s="64" customFormat="1"/>
    <row r="698" s="64" customFormat="1"/>
    <row r="699" s="64" customFormat="1"/>
    <row r="700" s="64" customFormat="1"/>
    <row r="701" s="64" customFormat="1"/>
    <row r="702" s="64" customFormat="1"/>
    <row r="703" s="64" customFormat="1"/>
    <row r="704" s="64" customFormat="1"/>
    <row r="705" s="64" customFormat="1"/>
    <row r="706" s="64" customFormat="1"/>
    <row r="707" s="64" customFormat="1"/>
    <row r="708" s="64" customFormat="1"/>
    <row r="709" s="64" customFormat="1"/>
    <row r="710" s="64" customFormat="1"/>
    <row r="711" s="64" customFormat="1"/>
    <row r="712" s="64" customFormat="1"/>
    <row r="713" s="64" customFormat="1"/>
    <row r="714" s="64" customFormat="1"/>
    <row r="715" s="64" customFormat="1"/>
    <row r="716" s="64" customFormat="1"/>
    <row r="717" s="64" customFormat="1"/>
    <row r="718" s="64" customFormat="1"/>
    <row r="719" s="64" customFormat="1"/>
    <row r="720" s="64" customFormat="1"/>
    <row r="721" s="64" customFormat="1"/>
    <row r="722" s="64" customFormat="1"/>
    <row r="723" s="64" customFormat="1"/>
    <row r="724" s="64" customFormat="1"/>
    <row r="725" s="64" customFormat="1"/>
    <row r="726" s="64" customFormat="1"/>
    <row r="727" s="64" customFormat="1"/>
    <row r="728" s="64" customFormat="1"/>
    <row r="729" s="64" customFormat="1"/>
    <row r="730" s="64" customFormat="1"/>
    <row r="731" s="64" customFormat="1"/>
    <row r="732" s="64" customFormat="1"/>
    <row r="733" s="64" customFormat="1"/>
    <row r="734" s="64" customFormat="1"/>
    <row r="735" s="64" customFormat="1"/>
    <row r="736" s="64" customFormat="1"/>
    <row r="737" s="64" customFormat="1"/>
    <row r="738" s="64" customFormat="1"/>
    <row r="739" s="64" customFormat="1"/>
    <row r="740" s="64" customFormat="1"/>
    <row r="741" s="64" customFormat="1"/>
    <row r="742" s="64" customFormat="1"/>
    <row r="743" s="64" customFormat="1"/>
    <row r="744" s="64" customFormat="1"/>
    <row r="745" s="64" customFormat="1"/>
    <row r="746" s="64" customFormat="1"/>
    <row r="747" s="64" customFormat="1"/>
    <row r="748" s="64" customFormat="1"/>
    <row r="749" s="64" customFormat="1"/>
    <row r="750" s="64" customFormat="1"/>
    <row r="751" s="64" customFormat="1"/>
    <row r="752" s="64" customFormat="1"/>
    <row r="753" s="64" customFormat="1"/>
    <row r="754" s="64" customFormat="1"/>
    <row r="755" s="64" customFormat="1"/>
    <row r="756" s="64" customFormat="1"/>
    <row r="757" s="64" customFormat="1"/>
    <row r="758" s="64" customFormat="1"/>
    <row r="759" s="64" customFormat="1"/>
    <row r="760" s="64" customFormat="1"/>
    <row r="761" s="64" customFormat="1"/>
    <row r="762" s="64" customFormat="1"/>
    <row r="763" s="64" customFormat="1"/>
    <row r="764" s="64" customFormat="1"/>
    <row r="765" s="64" customFormat="1"/>
    <row r="766" s="64" customFormat="1"/>
    <row r="767" s="64" customFormat="1"/>
    <row r="768" s="64" customFormat="1"/>
    <row r="769" s="64" customFormat="1"/>
    <row r="770" s="64" customFormat="1"/>
    <row r="771" s="64" customFormat="1"/>
    <row r="772" s="64" customFormat="1"/>
    <row r="773" s="64" customFormat="1"/>
    <row r="774" s="64" customFormat="1"/>
    <row r="775" s="64" customFormat="1"/>
    <row r="776" s="64" customFormat="1"/>
    <row r="777" s="64" customFormat="1"/>
    <row r="778" s="64" customFormat="1"/>
    <row r="779" s="64" customFormat="1"/>
    <row r="780" s="64" customFormat="1"/>
    <row r="781" s="64" customFormat="1"/>
    <row r="782" s="64" customFormat="1"/>
    <row r="783" s="64" customFormat="1"/>
    <row r="784" s="64" customFormat="1"/>
    <row r="785" s="64" customFormat="1"/>
    <row r="786" s="64" customFormat="1"/>
    <row r="787" s="64" customFormat="1"/>
    <row r="788" s="64" customFormat="1"/>
    <row r="789" s="64" customFormat="1"/>
    <row r="790" s="64" customFormat="1"/>
    <row r="791" s="64" customFormat="1"/>
    <row r="792" s="64" customFormat="1"/>
    <row r="793" s="64" customFormat="1"/>
    <row r="794" s="64" customFormat="1"/>
    <row r="795" s="64" customFormat="1"/>
    <row r="796" s="64" customFormat="1"/>
    <row r="797" s="64" customFormat="1"/>
    <row r="798" s="64" customFormat="1"/>
    <row r="799" s="64" customFormat="1"/>
    <row r="800" s="64" customFormat="1"/>
    <row r="801" s="64" customFormat="1"/>
    <row r="802" s="64" customFormat="1"/>
    <row r="803" s="64" customFormat="1"/>
    <row r="804" s="64" customFormat="1"/>
    <row r="805" s="64" customFormat="1"/>
    <row r="806" s="64" customFormat="1"/>
    <row r="807" s="64" customFormat="1"/>
    <row r="808" s="64" customFormat="1"/>
    <row r="809" s="64" customFormat="1"/>
    <row r="810" s="64" customFormat="1"/>
    <row r="811" s="64" customFormat="1"/>
    <row r="812" s="64" customFormat="1"/>
    <row r="813" s="64" customFormat="1"/>
    <row r="814" s="64" customFormat="1"/>
    <row r="815" s="64" customFormat="1"/>
    <row r="816" s="64" customFormat="1"/>
    <row r="817" s="64" customFormat="1"/>
    <row r="818" s="64" customFormat="1"/>
    <row r="819" s="64" customFormat="1"/>
    <row r="820" s="64" customFormat="1"/>
    <row r="821" s="64" customFormat="1"/>
    <row r="822" s="64" customFormat="1"/>
    <row r="823" s="64" customFormat="1"/>
    <row r="824" s="64" customFormat="1"/>
    <row r="825" s="64" customFormat="1"/>
    <row r="826" s="64" customFormat="1"/>
    <row r="827" s="64" customFormat="1"/>
    <row r="828" s="64" customFormat="1"/>
    <row r="829" s="64" customFormat="1"/>
    <row r="830" s="64" customFormat="1"/>
    <row r="831" s="64" customFormat="1"/>
    <row r="832" s="64" customFormat="1"/>
    <row r="833" s="64" customFormat="1"/>
    <row r="834" s="64" customFormat="1"/>
    <row r="835" s="64" customFormat="1"/>
    <row r="836" s="64" customFormat="1"/>
    <row r="837" s="64" customFormat="1"/>
    <row r="838" s="64" customFormat="1"/>
    <row r="839" s="64" customFormat="1"/>
    <row r="840" s="64" customFormat="1"/>
    <row r="841" s="64" customFormat="1"/>
    <row r="842" s="64" customFormat="1"/>
    <row r="843" s="64" customFormat="1"/>
    <row r="844" s="64" customFormat="1"/>
    <row r="845" s="64" customFormat="1"/>
    <row r="846" s="64" customFormat="1"/>
    <row r="847" s="64" customFormat="1"/>
    <row r="848" s="64" customFormat="1"/>
    <row r="849" s="64" customFormat="1"/>
    <row r="850" s="64" customFormat="1"/>
    <row r="851" s="64" customFormat="1"/>
    <row r="852" s="64" customFormat="1"/>
    <row r="853" s="64" customFormat="1"/>
    <row r="854" s="64" customFormat="1"/>
    <row r="855" s="64" customFormat="1"/>
    <row r="856" s="64" customFormat="1"/>
    <row r="857" s="64" customFormat="1"/>
    <row r="858" s="64" customFormat="1"/>
    <row r="859" s="64" customFormat="1"/>
    <row r="860" s="64" customFormat="1"/>
    <row r="861" s="64" customFormat="1"/>
    <row r="862" s="64" customFormat="1"/>
    <row r="863" s="64" customFormat="1"/>
    <row r="864" s="64" customFormat="1"/>
    <row r="865" s="64" customFormat="1"/>
    <row r="866" s="64" customFormat="1"/>
    <row r="867" s="64" customFormat="1"/>
    <row r="868" s="64" customFormat="1"/>
    <row r="869" s="64" customFormat="1"/>
    <row r="870" s="64" customFormat="1"/>
    <row r="871" s="64" customFormat="1"/>
    <row r="872" s="64" customFormat="1"/>
    <row r="873" s="64" customFormat="1"/>
    <row r="874" s="64" customFormat="1"/>
    <row r="875" s="64" customFormat="1"/>
    <row r="876" s="64" customFormat="1"/>
    <row r="877" s="64" customFormat="1"/>
    <row r="878" s="64" customFormat="1"/>
    <row r="879" s="64" customFormat="1"/>
    <row r="880" s="64" customFormat="1"/>
    <row r="881" s="64" customFormat="1"/>
    <row r="882" s="64" customFormat="1"/>
    <row r="883" s="64" customFormat="1"/>
    <row r="884" s="64" customFormat="1"/>
    <row r="885" s="64" customFormat="1"/>
    <row r="886" s="64" customFormat="1"/>
    <row r="887" s="64" customFormat="1"/>
    <row r="888" s="64" customFormat="1"/>
    <row r="889" s="64" customFormat="1"/>
    <row r="890" s="64" customFormat="1"/>
    <row r="891" s="64" customFormat="1"/>
    <row r="892" s="64" customFormat="1"/>
    <row r="893" s="64" customFormat="1"/>
    <row r="894" s="64" customFormat="1"/>
    <row r="895" s="64" customFormat="1"/>
    <row r="896" s="64" customFormat="1"/>
    <row r="897" s="64" customFormat="1"/>
    <row r="898" s="64" customFormat="1"/>
    <row r="899" s="64" customFormat="1"/>
    <row r="900" s="64" customFormat="1"/>
    <row r="901" s="64" customFormat="1"/>
    <row r="902" s="64" customFormat="1"/>
    <row r="903" s="64" customFormat="1"/>
    <row r="904" s="64" customFormat="1"/>
    <row r="905" s="64" customFormat="1"/>
    <row r="906" s="64" customFormat="1"/>
    <row r="907" s="64" customFormat="1"/>
    <row r="908" s="64" customFormat="1"/>
    <row r="909" s="64" customFormat="1"/>
    <row r="910" s="64" customFormat="1"/>
    <row r="911" s="64" customFormat="1"/>
    <row r="912" s="64" customFormat="1"/>
    <row r="913" s="64" customFormat="1"/>
    <row r="914" s="64" customFormat="1"/>
    <row r="915" s="64" customFormat="1"/>
    <row r="916" s="64" customFormat="1"/>
    <row r="917" s="64" customFormat="1"/>
    <row r="918" s="64" customFormat="1"/>
    <row r="919" s="64" customFormat="1"/>
    <row r="920" s="64" customFormat="1"/>
    <row r="921" s="64" customFormat="1"/>
    <row r="922" s="64" customFormat="1"/>
    <row r="923" s="64" customFormat="1"/>
    <row r="924" s="64" customFormat="1"/>
    <row r="925" s="64" customFormat="1"/>
    <row r="926" s="64" customFormat="1"/>
    <row r="927" s="64" customFormat="1"/>
    <row r="928" s="64" customFormat="1"/>
    <row r="929" s="64" customFormat="1"/>
    <row r="930" s="64" customFormat="1"/>
    <row r="931" s="64" customFormat="1"/>
    <row r="932" s="64" customFormat="1"/>
    <row r="933" s="64" customFormat="1"/>
    <row r="934" s="64" customFormat="1"/>
    <row r="935" s="64" customFormat="1"/>
    <row r="936" s="64" customFormat="1"/>
    <row r="937" s="64" customFormat="1"/>
    <row r="938" s="64" customFormat="1"/>
    <row r="939" s="64" customFormat="1"/>
    <row r="940" s="64" customFormat="1"/>
    <row r="941" s="64" customFormat="1"/>
    <row r="942" s="64" customFormat="1"/>
    <row r="943" s="64" customFormat="1"/>
    <row r="944" s="64" customFormat="1"/>
    <row r="945" s="64" customFormat="1"/>
    <row r="946" s="64" customFormat="1"/>
    <row r="947" s="64" customFormat="1"/>
    <row r="948" s="64" customFormat="1"/>
    <row r="949" s="64" customFormat="1"/>
    <row r="950" s="64" customFormat="1"/>
    <row r="951" s="64" customFormat="1"/>
    <row r="952" s="64" customFormat="1"/>
    <row r="953" s="64" customFormat="1"/>
    <row r="954" s="64" customFormat="1"/>
    <row r="955" s="64" customFormat="1"/>
    <row r="956" s="64" customFormat="1"/>
    <row r="957" s="64" customFormat="1"/>
    <row r="958" s="64" customFormat="1"/>
    <row r="959" s="64" customFormat="1"/>
    <row r="960" s="64" customFormat="1"/>
    <row r="961" s="64" customFormat="1"/>
    <row r="962" s="64" customFormat="1"/>
    <row r="963" s="64" customFormat="1"/>
    <row r="964" s="64" customFormat="1"/>
    <row r="965" s="64" customFormat="1"/>
    <row r="966" s="64" customFormat="1"/>
    <row r="967" s="64" customFormat="1"/>
    <row r="968" s="64" customFormat="1"/>
    <row r="969" s="64" customFormat="1"/>
    <row r="970" s="64" customFormat="1"/>
    <row r="971" s="64" customFormat="1"/>
    <row r="972" s="64" customFormat="1"/>
    <row r="973" s="64" customFormat="1"/>
    <row r="974" s="64" customFormat="1"/>
    <row r="975" s="64" customFormat="1"/>
    <row r="976" s="64" customFormat="1"/>
    <row r="977" s="64" customFormat="1"/>
    <row r="978" s="64" customFormat="1"/>
    <row r="979" s="64" customFormat="1"/>
    <row r="980" s="64" customFormat="1"/>
    <row r="981" s="64" customFormat="1"/>
    <row r="982" s="64" customFormat="1"/>
    <row r="983" s="64" customFormat="1"/>
    <row r="984" s="64" customFormat="1"/>
    <row r="985" s="64" customFormat="1"/>
    <row r="986" s="64" customFormat="1"/>
    <row r="987" s="64" customFormat="1"/>
    <row r="988" s="64" customFormat="1"/>
    <row r="989" s="64" customFormat="1"/>
    <row r="990" s="64" customFormat="1"/>
    <row r="991" s="64" customFormat="1"/>
    <row r="992" s="64" customFormat="1"/>
    <row r="993" s="64" customFormat="1"/>
    <row r="994" s="64" customFormat="1"/>
    <row r="995" s="64" customFormat="1"/>
    <row r="996" s="64" customFormat="1"/>
    <row r="997" s="64" customFormat="1"/>
    <row r="998" s="64" customFormat="1"/>
    <row r="999" s="64" customFormat="1"/>
    <row r="1000" s="64" customFormat="1"/>
    <row r="1001" s="64" customFormat="1"/>
    <row r="1002" s="64" customFormat="1"/>
    <row r="1003" s="64" customFormat="1"/>
    <row r="1004" s="64" customFormat="1"/>
    <row r="1005" s="64" customFormat="1"/>
    <row r="1006" s="64" customFormat="1"/>
    <row r="1007" s="64" customFormat="1"/>
    <row r="1008" s="64" customFormat="1"/>
    <row r="1009" s="64" customFormat="1"/>
    <row r="1010" s="64" customFormat="1"/>
    <row r="1011" s="64" customFormat="1"/>
    <row r="1012" s="64" customFormat="1"/>
    <row r="1013" s="64" customFormat="1"/>
    <row r="1014" s="64" customFormat="1"/>
    <row r="1015" s="64" customFormat="1"/>
    <row r="1016" s="64" customFormat="1"/>
    <row r="1017" s="64" customFormat="1"/>
    <row r="1018" s="64" customFormat="1"/>
    <row r="1019" s="64" customFormat="1"/>
    <row r="1020" s="64" customFormat="1"/>
    <row r="1021" s="64" customFormat="1"/>
    <row r="1022" s="64" customFormat="1"/>
    <row r="1023" s="64" customFormat="1"/>
    <row r="1024" s="64" customFormat="1"/>
    <row r="1025" s="64" customFormat="1"/>
    <row r="1026" s="64" customFormat="1"/>
    <row r="1027" s="64" customFormat="1"/>
    <row r="1028" s="64" customFormat="1"/>
    <row r="1029" s="64" customFormat="1"/>
    <row r="1030" s="64" customFormat="1"/>
    <row r="1031" s="64" customFormat="1"/>
    <row r="1032" s="64" customFormat="1"/>
    <row r="1033" s="64" customFormat="1"/>
    <row r="1034" s="64" customFormat="1"/>
    <row r="1035" s="64" customFormat="1"/>
    <row r="1036" s="64" customFormat="1"/>
    <row r="1037" s="64" customFormat="1"/>
    <row r="1038" s="64" customFormat="1"/>
    <row r="1039" s="64" customFormat="1"/>
    <row r="1040" s="64" customFormat="1"/>
    <row r="1041" s="64" customFormat="1"/>
    <row r="1042" s="64" customFormat="1"/>
    <row r="1043" s="64" customFormat="1"/>
    <row r="1044" s="64" customFormat="1"/>
    <row r="1045" s="64" customFormat="1"/>
    <row r="1046" s="64" customFormat="1"/>
    <row r="1047" s="64" customFormat="1"/>
    <row r="1048" s="64" customFormat="1"/>
    <row r="1049" s="64" customFormat="1"/>
    <row r="1050" s="64" customFormat="1"/>
    <row r="1051" s="64" customFormat="1"/>
    <row r="1052" s="64" customFormat="1"/>
    <row r="1053" s="64" customFormat="1"/>
    <row r="1054" s="64" customFormat="1"/>
    <row r="1055" s="64" customFormat="1"/>
    <row r="1056" s="64" customFormat="1"/>
    <row r="1057" s="64" customFormat="1"/>
    <row r="1058" s="64" customFormat="1"/>
    <row r="1059" s="64" customFormat="1"/>
    <row r="1060" s="64" customFormat="1"/>
    <row r="1061" s="64" customFormat="1"/>
    <row r="1062" s="64" customFormat="1"/>
    <row r="1063" s="64" customFormat="1"/>
    <row r="1064" s="64" customFormat="1"/>
    <row r="1065" s="64" customFormat="1"/>
    <row r="1066" s="64" customFormat="1"/>
    <row r="1067" s="64" customFormat="1"/>
    <row r="1068" s="64" customFormat="1"/>
    <row r="1069" s="64" customFormat="1"/>
    <row r="1070" s="64" customFormat="1"/>
    <row r="1071" s="64" customFormat="1"/>
    <row r="1072" s="64" customFormat="1"/>
    <row r="1073" s="64" customFormat="1"/>
    <row r="1074" s="64" customFormat="1"/>
    <row r="1075" s="64" customFormat="1"/>
    <row r="1076" s="64" customFormat="1"/>
    <row r="1077" s="64" customFormat="1"/>
    <row r="1078" s="64" customFormat="1"/>
    <row r="1079" s="64" customFormat="1"/>
    <row r="1080" s="64" customFormat="1"/>
    <row r="1081" s="64" customFormat="1"/>
    <row r="1082" s="64" customFormat="1"/>
    <row r="1083" s="64" customFormat="1"/>
    <row r="1084" s="64" customFormat="1"/>
    <row r="1085" s="64" customFormat="1"/>
    <row r="1086" s="64" customFormat="1"/>
    <row r="1087" s="64" customFormat="1"/>
    <row r="1088" s="64" customFormat="1"/>
    <row r="1089" s="64" customFormat="1"/>
    <row r="1090" s="64" customFormat="1"/>
    <row r="1091" s="64" customFormat="1"/>
    <row r="1092" s="64" customFormat="1"/>
    <row r="1093" s="64" customFormat="1"/>
    <row r="1094" s="64" customFormat="1"/>
    <row r="1095" s="64" customFormat="1"/>
    <row r="1096" s="64" customFormat="1"/>
    <row r="1097" s="64" customFormat="1"/>
    <row r="1098" s="64" customFormat="1"/>
    <row r="1099" s="64" customFormat="1"/>
    <row r="1100" s="64" customFormat="1"/>
    <row r="1101" s="64" customFormat="1"/>
    <row r="1102" s="64" customFormat="1"/>
    <row r="1103" s="64" customFormat="1"/>
    <row r="1104" s="64" customFormat="1"/>
    <row r="1105" s="64" customFormat="1"/>
    <row r="1106" s="64" customFormat="1"/>
    <row r="1107" s="64" customFormat="1"/>
    <row r="1108" s="64" customFormat="1"/>
    <row r="1109" s="64" customFormat="1"/>
    <row r="1110" s="64" customFormat="1"/>
    <row r="1111" s="64" customFormat="1"/>
    <row r="1112" s="64" customFormat="1"/>
    <row r="1113" s="64" customFormat="1"/>
    <row r="1114" s="64" customFormat="1"/>
    <row r="1115" s="64" customFormat="1"/>
    <row r="1116" s="64" customFormat="1"/>
    <row r="1117" s="64" customFormat="1"/>
    <row r="1118" s="64" customFormat="1"/>
    <row r="1119" s="64" customFormat="1"/>
    <row r="1120" s="64" customFormat="1"/>
    <row r="1121" s="64" customFormat="1"/>
    <row r="1122" s="64" customFormat="1"/>
    <row r="1123" s="64" customFormat="1"/>
    <row r="1124" s="64" customFormat="1"/>
    <row r="1125" s="64" customFormat="1"/>
    <row r="1126" s="64" customFormat="1"/>
    <row r="1127" s="64" customFormat="1"/>
    <row r="1128" s="64" customFormat="1"/>
    <row r="1129" s="64" customFormat="1"/>
    <row r="1130" s="64" customFormat="1"/>
    <row r="1131" s="64" customFormat="1"/>
    <row r="1132" s="64" customFormat="1"/>
    <row r="1133" s="64" customFormat="1"/>
    <row r="1134" s="64" customFormat="1"/>
    <row r="1135" s="64" customFormat="1"/>
    <row r="1136" s="64" customFormat="1"/>
    <row r="1137" s="64" customFormat="1"/>
    <row r="1138" s="64" customFormat="1"/>
    <row r="1139" s="64" customFormat="1"/>
    <row r="1140" s="64" customFormat="1"/>
    <row r="1141" s="64" customFormat="1"/>
    <row r="1142" s="64" customFormat="1"/>
    <row r="1143" s="64" customFormat="1"/>
    <row r="1144" s="64" customFormat="1"/>
    <row r="1145" s="64" customFormat="1"/>
    <row r="1146" s="64" customFormat="1"/>
    <row r="1147" s="64" customFormat="1"/>
    <row r="1148" s="64" customFormat="1"/>
    <row r="1149" s="64" customFormat="1"/>
    <row r="1150" s="64" customFormat="1"/>
    <row r="1151" s="64" customFormat="1"/>
    <row r="1152" s="64" customFormat="1"/>
    <row r="1153" s="64" customFormat="1"/>
    <row r="1154" s="64" customFormat="1"/>
    <row r="1155" s="64" customFormat="1"/>
    <row r="1156" s="64" customFormat="1"/>
    <row r="1157" s="64" customFormat="1"/>
    <row r="1158" s="64" customFormat="1"/>
    <row r="1159" s="64" customFormat="1"/>
    <row r="1160" s="64" customFormat="1"/>
    <row r="1161" s="64" customFormat="1"/>
    <row r="1162" s="64" customFormat="1"/>
    <row r="1163" s="64" customFormat="1"/>
    <row r="1164" s="64" customFormat="1"/>
    <row r="1165" s="64" customFormat="1"/>
    <row r="1166" s="64" customFormat="1"/>
    <row r="1167" s="64" customFormat="1"/>
    <row r="1168" s="64" customFormat="1"/>
    <row r="1169" s="64" customFormat="1"/>
    <row r="1170" s="64" customFormat="1"/>
    <row r="1171" s="64" customFormat="1"/>
    <row r="1172" s="64" customFormat="1"/>
    <row r="1173" s="64" customFormat="1"/>
    <row r="1174" s="64" customFormat="1"/>
    <row r="1175" s="64" customFormat="1"/>
    <row r="1176" s="64" customFormat="1"/>
    <row r="1177" s="64" customFormat="1"/>
    <row r="1178" s="64" customFormat="1"/>
    <row r="1179" s="64" customFormat="1"/>
    <row r="1180" s="64" customFormat="1"/>
    <row r="1181" s="64" customFormat="1"/>
    <row r="1182" s="64" customFormat="1"/>
    <row r="1183" s="64" customFormat="1"/>
    <row r="1184" s="64" customFormat="1"/>
    <row r="1185" s="64" customFormat="1"/>
    <row r="1186" s="64" customFormat="1"/>
    <row r="1187" s="64" customFormat="1"/>
    <row r="1188" s="64" customFormat="1"/>
    <row r="1189" s="64" customFormat="1"/>
    <row r="1190" s="64" customFormat="1"/>
    <row r="1191" s="64" customFormat="1"/>
    <row r="1192" s="64" customFormat="1"/>
    <row r="1193" s="64" customFormat="1"/>
    <row r="1194" s="64" customFormat="1"/>
    <row r="1195" s="64" customFormat="1"/>
    <row r="1196" s="64" customFormat="1"/>
    <row r="1197" s="64" customFormat="1"/>
    <row r="1198" s="64" customFormat="1"/>
    <row r="1199" s="64" customFormat="1"/>
    <row r="1200" s="64" customFormat="1"/>
    <row r="1201" s="64" customFormat="1"/>
    <row r="1202" s="64" customFormat="1"/>
    <row r="1203" s="64" customFormat="1"/>
    <row r="1204" s="64" customFormat="1"/>
    <row r="1205" s="64" customFormat="1"/>
    <row r="1206" s="64" customFormat="1"/>
    <row r="1207" s="64" customFormat="1"/>
    <row r="1208" s="64" customFormat="1"/>
    <row r="1209" s="64" customFormat="1"/>
    <row r="1210" s="64" customFormat="1"/>
    <row r="1211" s="64" customFormat="1"/>
    <row r="1212" s="64" customFormat="1"/>
    <row r="1213" s="64" customFormat="1"/>
    <row r="1214" s="64" customFormat="1"/>
    <row r="1215" s="64" customFormat="1"/>
    <row r="1216" s="64" customFormat="1"/>
    <row r="1217" s="64" customFormat="1"/>
    <row r="1218" s="64" customFormat="1"/>
    <row r="1219" s="64" customFormat="1"/>
    <row r="1220" s="64" customFormat="1"/>
    <row r="1221" s="64" customFormat="1"/>
    <row r="1222" s="64" customFormat="1"/>
    <row r="1223" s="64" customFormat="1"/>
    <row r="1224" s="64" customFormat="1"/>
    <row r="1225" s="64" customFormat="1"/>
    <row r="1226" s="64" customFormat="1"/>
    <row r="1227" s="64" customFormat="1"/>
    <row r="1228" s="64" customFormat="1"/>
    <row r="1229" s="64" customFormat="1"/>
    <row r="1230" s="64" customFormat="1"/>
    <row r="1231" s="64" customFormat="1"/>
    <row r="1232" s="64" customFormat="1"/>
    <row r="1233" s="64" customFormat="1"/>
    <row r="1234" s="64" customFormat="1"/>
    <row r="1235" s="64" customFormat="1"/>
    <row r="1236" s="64" customFormat="1"/>
    <row r="1237" s="64" customFormat="1"/>
    <row r="1238" s="64" customFormat="1"/>
    <row r="1239" s="64" customFormat="1"/>
    <row r="1240" s="64" customFormat="1"/>
    <row r="1241" s="64" customFormat="1"/>
    <row r="1242" s="64" customFormat="1"/>
    <row r="1243" s="64" customFormat="1"/>
    <row r="1244" s="64" customFormat="1"/>
    <row r="1245" s="64" customFormat="1"/>
    <row r="1246" s="64" customFormat="1"/>
    <row r="1247" s="64" customFormat="1"/>
    <row r="1248" s="64" customFormat="1"/>
    <row r="1249" s="64" customFormat="1"/>
    <row r="1250" s="64" customFormat="1"/>
    <row r="1251" s="64" customFormat="1"/>
    <row r="1252" s="64" customFormat="1"/>
    <row r="1253" s="64" customFormat="1"/>
    <row r="1254" s="64" customFormat="1"/>
    <row r="1255" s="64" customFormat="1"/>
    <row r="1256" s="64" customFormat="1"/>
    <row r="1257" s="64" customFormat="1"/>
    <row r="1258" s="64" customFormat="1"/>
    <row r="1259" s="64" customFormat="1"/>
    <row r="1260" s="64" customFormat="1"/>
    <row r="1261" s="64" customFormat="1"/>
    <row r="1262" s="64" customFormat="1"/>
    <row r="1263" s="64" customFormat="1"/>
    <row r="1264" s="64" customFormat="1"/>
    <row r="1265" s="64" customFormat="1"/>
    <row r="1266" s="64" customFormat="1"/>
    <row r="1267" s="64" customFormat="1"/>
    <row r="1268" s="64" customFormat="1"/>
    <row r="1269" s="64" customFormat="1"/>
    <row r="1270" s="64" customFormat="1"/>
    <row r="1271" s="64" customFormat="1"/>
    <row r="1272" s="64" customFormat="1"/>
    <row r="1273" s="64" customFormat="1"/>
    <row r="1274" s="64" customFormat="1"/>
    <row r="1275" s="64" customFormat="1"/>
    <row r="1276" s="64" customFormat="1"/>
    <row r="1277" s="64" customFormat="1"/>
    <row r="1278" s="64" customFormat="1"/>
    <row r="1279" s="64" customFormat="1"/>
    <row r="1280" s="64" customFormat="1"/>
    <row r="1281" s="64" customFormat="1"/>
    <row r="1282" s="64" customFormat="1"/>
    <row r="1283" s="64" customFormat="1"/>
    <row r="1284" s="64" customFormat="1"/>
    <row r="1285" s="64" customFormat="1"/>
    <row r="1286" s="64" customFormat="1"/>
    <row r="1287" s="64" customFormat="1"/>
    <row r="1288" s="64" customFormat="1"/>
    <row r="1289" s="64" customFormat="1"/>
    <row r="1290" s="64" customFormat="1"/>
    <row r="1291" s="64" customFormat="1"/>
    <row r="1292" s="64" customFormat="1"/>
    <row r="1293" s="64" customFormat="1"/>
    <row r="1294" s="64" customFormat="1"/>
    <row r="1295" s="64" customFormat="1"/>
    <row r="1296" s="64" customFormat="1"/>
    <row r="1297" s="64" customFormat="1"/>
    <row r="1298" s="64" customFormat="1"/>
    <row r="1299" s="64" customFormat="1"/>
    <row r="1300" s="64" customFormat="1"/>
    <row r="1301" s="64" customFormat="1"/>
    <row r="1302" s="64" customFormat="1"/>
    <row r="1303" s="64" customFormat="1"/>
    <row r="1304" s="64" customFormat="1"/>
    <row r="1305" s="64" customFormat="1"/>
    <row r="1306" s="64" customFormat="1"/>
    <row r="1307" s="64" customFormat="1"/>
    <row r="1308" s="64" customFormat="1"/>
    <row r="1309" s="64" customFormat="1"/>
    <row r="1310" s="64" customFormat="1"/>
    <row r="1311" s="64" customFormat="1"/>
    <row r="1312" s="64" customFormat="1"/>
    <row r="1313" s="64" customFormat="1"/>
    <row r="1314" s="64" customFormat="1"/>
    <row r="1315" s="64" customFormat="1"/>
    <row r="1316" s="64" customFormat="1"/>
    <row r="1317" s="64" customFormat="1"/>
    <row r="1318" s="64" customFormat="1"/>
    <row r="1319" s="64" customFormat="1"/>
    <row r="1320" s="64" customFormat="1"/>
    <row r="1321" s="64" customFormat="1"/>
    <row r="1322" s="64" customFormat="1"/>
    <row r="1323" s="64" customFormat="1"/>
    <row r="1324" s="64" customFormat="1"/>
    <row r="1325" s="64" customFormat="1"/>
    <row r="1326" s="64" customFormat="1"/>
    <row r="1327" s="64" customFormat="1"/>
    <row r="1328" s="64" customFormat="1"/>
    <row r="1329" s="64" customFormat="1"/>
    <row r="1330" s="64" customFormat="1"/>
    <row r="1331" s="64" customFormat="1"/>
    <row r="1332" s="64" customFormat="1"/>
    <row r="1333" s="64" customFormat="1"/>
    <row r="1334" s="64" customFormat="1"/>
    <row r="1335" s="64" customFormat="1"/>
    <row r="1336" s="64" customFormat="1"/>
    <row r="1337" s="64" customFormat="1"/>
    <row r="1338" s="64" customFormat="1"/>
    <row r="1339" s="64" customFormat="1"/>
    <row r="1340" s="64" customFormat="1"/>
    <row r="1341" s="64" customFormat="1"/>
    <row r="1342" s="64" customFormat="1"/>
    <row r="1343" s="64" customFormat="1"/>
    <row r="1344" s="64" customFormat="1"/>
    <row r="1345" s="64" customFormat="1"/>
    <row r="1346" s="64" customFormat="1"/>
    <row r="1347" s="64" customFormat="1"/>
    <row r="1348" s="64" customFormat="1"/>
    <row r="1349" s="64" customFormat="1"/>
    <row r="1350" s="64" customFormat="1"/>
    <row r="1351" s="64" customFormat="1"/>
    <row r="1352" s="64" customFormat="1"/>
    <row r="1353" s="64" customFormat="1"/>
    <row r="1354" s="64" customFormat="1"/>
    <row r="1355" s="64" customFormat="1"/>
    <row r="1356" s="64" customFormat="1"/>
    <row r="1357" s="64" customFormat="1"/>
    <row r="1358" s="64" customFormat="1"/>
    <row r="1359" s="64" customFormat="1"/>
    <row r="1360" s="64" customFormat="1"/>
    <row r="1361" s="64" customFormat="1"/>
    <row r="1362" s="64" customFormat="1"/>
    <row r="1363" s="64" customFormat="1"/>
    <row r="1364" s="64" customFormat="1"/>
    <row r="1365" s="64" customFormat="1"/>
    <row r="1366" s="64" customFormat="1"/>
    <row r="1367" s="64" customFormat="1"/>
    <row r="1368" s="64" customFormat="1"/>
    <row r="1369" s="64" customFormat="1"/>
    <row r="1370" s="64" customFormat="1"/>
    <row r="1371" s="64" customFormat="1"/>
    <row r="1372" s="64" customFormat="1"/>
    <row r="1373" s="64" customFormat="1"/>
    <row r="1374" s="64" customFormat="1"/>
    <row r="1375" s="64" customFormat="1"/>
    <row r="1376" s="64" customFormat="1"/>
    <row r="1377" s="64" customFormat="1"/>
    <row r="1378" s="64" customFormat="1"/>
    <row r="1379" s="64" customFormat="1"/>
    <row r="1380" s="64" customFormat="1"/>
    <row r="1381" s="64" customFormat="1"/>
    <row r="1382" s="64" customFormat="1"/>
    <row r="1383" s="64" customFormat="1"/>
    <row r="1384" s="64" customFormat="1"/>
    <row r="1385" s="64" customFormat="1"/>
    <row r="1386" s="64" customFormat="1"/>
    <row r="1387" s="64" customFormat="1"/>
    <row r="1388" s="64" customFormat="1"/>
    <row r="1389" s="64" customFormat="1"/>
    <row r="1390" s="64" customFormat="1"/>
    <row r="1391" s="64" customFormat="1"/>
    <row r="1392" s="64" customFormat="1"/>
    <row r="1393" s="64" customFormat="1"/>
    <row r="1394" s="64" customFormat="1"/>
    <row r="1395" s="64" customFormat="1"/>
    <row r="1396" s="64" customFormat="1"/>
    <row r="1397" s="64" customFormat="1"/>
    <row r="1398" s="64" customFormat="1"/>
    <row r="1399" s="64" customFormat="1"/>
    <row r="1400" s="64" customFormat="1"/>
    <row r="1401" s="64" customFormat="1"/>
    <row r="1402" s="64" customFormat="1"/>
    <row r="1403" s="64" customFormat="1"/>
    <row r="1404" s="64" customFormat="1"/>
    <row r="1405" s="64" customFormat="1"/>
    <row r="1406" s="64" customFormat="1"/>
    <row r="1407" s="64" customFormat="1"/>
    <row r="1408" s="64" customFormat="1"/>
    <row r="1409" s="64" customFormat="1"/>
    <row r="1410" s="64" customFormat="1"/>
    <row r="1411" s="64" customFormat="1"/>
    <row r="1412" s="64" customFormat="1"/>
    <row r="1413" s="64" customFormat="1"/>
    <row r="1414" s="64" customFormat="1"/>
    <row r="1415" s="64" customFormat="1"/>
    <row r="1416" s="64" customFormat="1"/>
    <row r="1417" s="64" customFormat="1"/>
    <row r="1418" s="64" customFormat="1"/>
    <row r="1419" s="64" customFormat="1"/>
    <row r="1420" s="64" customFormat="1"/>
    <row r="1421" s="64" customFormat="1"/>
    <row r="1422" s="64" customFormat="1"/>
    <row r="1423" s="64" customFormat="1"/>
    <row r="1424" s="64" customFormat="1"/>
    <row r="1425" spans="1:89">
      <c r="A1425" s="64"/>
      <c r="B1425" s="64"/>
      <c r="C1425" s="64"/>
      <c r="D1425" s="64"/>
      <c r="E1425" s="64"/>
      <c r="F1425" s="64"/>
      <c r="G1425" s="64"/>
      <c r="H1425" s="64"/>
      <c r="I1425" s="64"/>
      <c r="J1425" s="64"/>
      <c r="K1425" s="64"/>
      <c r="L1425" s="64"/>
      <c r="M1425" s="64"/>
      <c r="N1425" s="64"/>
      <c r="O1425" s="64"/>
      <c r="P1425" s="64"/>
      <c r="Q1425" s="64"/>
      <c r="R1425" s="64"/>
      <c r="S1425" s="64"/>
      <c r="T1425" s="64"/>
      <c r="U1425" s="64"/>
      <c r="V1425" s="64"/>
      <c r="W1425" s="64"/>
      <c r="X1425" s="64"/>
      <c r="Y1425" s="64"/>
      <c r="Z1425" s="64"/>
      <c r="AA1425" s="64"/>
      <c r="AB1425" s="64"/>
      <c r="AC1425" s="64"/>
      <c r="AD1425" s="64"/>
      <c r="AE1425" s="64"/>
      <c r="AF1425" s="64"/>
      <c r="AG1425" s="64"/>
      <c r="AH1425" s="64"/>
      <c r="AI1425" s="64"/>
      <c r="AJ1425" s="64"/>
      <c r="AK1425" s="64"/>
      <c r="AL1425" s="64"/>
      <c r="AM1425" s="64"/>
      <c r="AN1425" s="64"/>
      <c r="AO1425" s="64"/>
      <c r="AP1425" s="64"/>
      <c r="AQ1425" s="64"/>
      <c r="AR1425" s="64"/>
      <c r="AS1425" s="64"/>
      <c r="AT1425" s="64"/>
      <c r="AU1425" s="64"/>
      <c r="AV1425" s="64"/>
      <c r="AW1425" s="64"/>
      <c r="AX1425" s="64"/>
      <c r="AY1425" s="64"/>
      <c r="AZ1425" s="64"/>
      <c r="BA1425" s="64"/>
      <c r="BB1425" s="64"/>
      <c r="BC1425" s="64"/>
      <c r="BD1425" s="64"/>
      <c r="BE1425" s="64"/>
      <c r="BF1425" s="64"/>
      <c r="BG1425" s="64"/>
      <c r="BH1425" s="64"/>
      <c r="BI1425" s="64"/>
      <c r="BJ1425" s="64"/>
      <c r="BK1425" s="64"/>
      <c r="BL1425" s="64"/>
      <c r="BM1425" s="64"/>
      <c r="BN1425" s="64"/>
      <c r="BO1425" s="64"/>
      <c r="BP1425" s="64"/>
      <c r="BQ1425" s="64"/>
      <c r="BR1425" s="64"/>
      <c r="BS1425" s="64"/>
      <c r="BT1425" s="64"/>
      <c r="BU1425" s="64"/>
      <c r="BV1425" s="64"/>
      <c r="BW1425" s="64"/>
      <c r="BX1425" s="64"/>
      <c r="BY1425" s="64"/>
      <c r="BZ1425" s="64"/>
      <c r="CA1425" s="64"/>
      <c r="CB1425" s="64"/>
      <c r="CC1425" s="64"/>
      <c r="CD1425" s="64"/>
      <c r="CE1425" s="64"/>
      <c r="CF1425" s="64"/>
      <c r="CG1425" s="64"/>
      <c r="CH1425" s="64"/>
      <c r="CI1425" s="64"/>
      <c r="CJ1425" s="64"/>
      <c r="CK1425" s="64"/>
    </row>
    <row r="1426" spans="1:89">
      <c r="A1426" s="64"/>
      <c r="B1426" s="64"/>
      <c r="C1426" s="64"/>
      <c r="D1426" s="64"/>
      <c r="E1426" s="64"/>
      <c r="F1426" s="64"/>
      <c r="G1426" s="64"/>
      <c r="H1426" s="64"/>
      <c r="I1426" s="64"/>
      <c r="J1426" s="64"/>
      <c r="K1426" s="64"/>
      <c r="L1426" s="64"/>
      <c r="M1426" s="64"/>
      <c r="N1426" s="64"/>
      <c r="O1426" s="64"/>
      <c r="P1426" s="64"/>
      <c r="Q1426" s="64"/>
      <c r="R1426" s="64"/>
      <c r="S1426" s="64"/>
      <c r="T1426" s="64"/>
      <c r="U1426" s="64"/>
      <c r="V1426" s="64"/>
      <c r="W1426" s="64"/>
      <c r="X1426" s="64"/>
      <c r="Y1426" s="64"/>
      <c r="Z1426" s="64"/>
      <c r="AA1426" s="64"/>
      <c r="AB1426" s="64"/>
      <c r="AC1426" s="64"/>
      <c r="AD1426" s="64"/>
      <c r="AE1426" s="64"/>
      <c r="AF1426" s="64"/>
      <c r="AG1426" s="64"/>
      <c r="AH1426" s="64"/>
      <c r="AI1426" s="64"/>
      <c r="AJ1426" s="64"/>
      <c r="AK1426" s="64"/>
      <c r="AL1426" s="64"/>
      <c r="AM1426" s="64"/>
      <c r="AN1426" s="64"/>
      <c r="AO1426" s="64"/>
      <c r="AP1426" s="64"/>
      <c r="AQ1426" s="64"/>
      <c r="AR1426" s="64"/>
      <c r="AS1426" s="64"/>
      <c r="AT1426" s="64"/>
      <c r="AU1426" s="64"/>
      <c r="AV1426" s="64"/>
      <c r="AW1426" s="64"/>
      <c r="AX1426" s="64"/>
      <c r="AY1426" s="64"/>
      <c r="AZ1426" s="64"/>
      <c r="BA1426" s="64"/>
      <c r="BB1426" s="64"/>
      <c r="BC1426" s="64"/>
      <c r="BD1426" s="64"/>
      <c r="BE1426" s="64"/>
      <c r="BF1426" s="64"/>
      <c r="BG1426" s="64"/>
      <c r="BH1426" s="64"/>
      <c r="BI1426" s="64"/>
      <c r="BJ1426" s="64"/>
      <c r="BK1426" s="64"/>
      <c r="BL1426" s="64"/>
      <c r="BM1426" s="64"/>
      <c r="BN1426" s="64"/>
      <c r="BO1426" s="64"/>
      <c r="BP1426" s="64"/>
      <c r="BQ1426" s="64"/>
      <c r="BR1426" s="64"/>
      <c r="BS1426" s="64"/>
      <c r="BT1426" s="64"/>
      <c r="BU1426" s="64"/>
      <c r="BV1426" s="64"/>
      <c r="BW1426" s="64"/>
      <c r="BX1426" s="64"/>
      <c r="BY1426" s="64"/>
      <c r="BZ1426" s="64"/>
      <c r="CA1426" s="64"/>
      <c r="CB1426" s="64"/>
      <c r="CC1426" s="64"/>
      <c r="CD1426" s="64"/>
      <c r="CE1426" s="64"/>
      <c r="CF1426" s="64"/>
      <c r="CG1426" s="64"/>
      <c r="CH1426" s="64"/>
      <c r="CI1426" s="64"/>
      <c r="CJ1426" s="64"/>
      <c r="CK1426" s="64"/>
    </row>
    <row r="1427" spans="1:89">
      <c r="A1427" s="64"/>
      <c r="B1427" s="64"/>
      <c r="C1427" s="64"/>
      <c r="D1427" s="64"/>
      <c r="E1427" s="64"/>
      <c r="F1427" s="64"/>
      <c r="G1427" s="64"/>
      <c r="H1427" s="64"/>
      <c r="I1427" s="64"/>
      <c r="J1427" s="64"/>
      <c r="K1427" s="64"/>
      <c r="L1427" s="64"/>
      <c r="M1427" s="64"/>
      <c r="N1427" s="64"/>
      <c r="O1427" s="64"/>
      <c r="P1427" s="64"/>
      <c r="Q1427" s="64"/>
      <c r="R1427" s="64"/>
      <c r="S1427" s="64"/>
      <c r="T1427" s="64"/>
      <c r="U1427" s="64"/>
      <c r="V1427" s="64"/>
      <c r="W1427" s="64"/>
      <c r="X1427" s="64"/>
      <c r="Y1427" s="64"/>
      <c r="Z1427" s="64"/>
      <c r="AA1427" s="64"/>
      <c r="AB1427" s="64"/>
      <c r="AC1427" s="64"/>
      <c r="AD1427" s="64"/>
      <c r="AE1427" s="64"/>
      <c r="AF1427" s="64"/>
      <c r="AG1427" s="64"/>
      <c r="AH1427" s="64"/>
      <c r="AI1427" s="64"/>
      <c r="AJ1427" s="64"/>
      <c r="AK1427" s="64"/>
      <c r="AL1427" s="64"/>
      <c r="AM1427" s="64"/>
      <c r="AN1427" s="64"/>
      <c r="AO1427" s="64"/>
      <c r="AP1427" s="64"/>
      <c r="AQ1427" s="64"/>
      <c r="AR1427" s="64"/>
      <c r="AS1427" s="64"/>
      <c r="AT1427" s="64"/>
      <c r="AU1427" s="64"/>
      <c r="AV1427" s="64"/>
      <c r="AW1427" s="64"/>
      <c r="AX1427" s="64"/>
      <c r="AY1427" s="64"/>
      <c r="AZ1427" s="64"/>
      <c r="BA1427" s="64"/>
      <c r="BB1427" s="64"/>
      <c r="BC1427" s="64"/>
      <c r="BD1427" s="64"/>
      <c r="BE1427" s="64"/>
      <c r="BF1427" s="64"/>
      <c r="BG1427" s="64"/>
      <c r="BH1427" s="64"/>
      <c r="BI1427" s="64"/>
      <c r="BJ1427" s="64"/>
      <c r="BK1427" s="64"/>
      <c r="BL1427" s="64"/>
      <c r="BM1427" s="64"/>
      <c r="BN1427" s="64"/>
      <c r="BO1427" s="64"/>
      <c r="BP1427" s="64"/>
      <c r="BQ1427" s="64"/>
      <c r="BR1427" s="64"/>
      <c r="BS1427" s="64"/>
      <c r="BT1427" s="64"/>
      <c r="BU1427" s="64"/>
      <c r="BV1427" s="64"/>
      <c r="BW1427" s="64"/>
      <c r="BX1427" s="64"/>
      <c r="BY1427" s="64"/>
      <c r="BZ1427" s="64"/>
      <c r="CA1427" s="64"/>
      <c r="CB1427" s="64"/>
      <c r="CC1427" s="64"/>
      <c r="CD1427" s="64"/>
      <c r="CE1427" s="64"/>
      <c r="CF1427" s="64"/>
      <c r="CG1427" s="64"/>
      <c r="CH1427" s="64"/>
      <c r="CI1427" s="64"/>
      <c r="CJ1427" s="64"/>
      <c r="CK1427" s="64"/>
    </row>
    <row r="1428" spans="1:89">
      <c r="A1428" s="64"/>
      <c r="B1428" s="64"/>
      <c r="C1428" s="64"/>
      <c r="D1428" s="64"/>
      <c r="E1428" s="64"/>
      <c r="F1428" s="64"/>
      <c r="G1428" s="64"/>
      <c r="H1428" s="64"/>
      <c r="I1428" s="64"/>
      <c r="J1428" s="64"/>
      <c r="K1428" s="64"/>
      <c r="L1428" s="64"/>
      <c r="M1428" s="64"/>
      <c r="N1428" s="64"/>
      <c r="O1428" s="64"/>
      <c r="P1428" s="64"/>
      <c r="Q1428" s="64"/>
      <c r="R1428" s="64"/>
      <c r="S1428" s="64"/>
      <c r="T1428" s="64"/>
      <c r="U1428" s="64"/>
      <c r="V1428" s="64"/>
      <c r="W1428" s="64"/>
      <c r="X1428" s="64"/>
      <c r="Y1428" s="64"/>
      <c r="Z1428" s="64"/>
      <c r="AA1428" s="64"/>
      <c r="AB1428" s="64"/>
      <c r="AC1428" s="64"/>
      <c r="AD1428" s="64"/>
      <c r="AE1428" s="64"/>
      <c r="AF1428" s="64"/>
      <c r="AG1428" s="64"/>
      <c r="AH1428" s="64"/>
      <c r="AI1428" s="64"/>
      <c r="AJ1428" s="64"/>
      <c r="AK1428" s="64"/>
      <c r="AL1428" s="64"/>
      <c r="AM1428" s="64"/>
      <c r="AN1428" s="64"/>
      <c r="AO1428" s="64"/>
      <c r="AP1428" s="64"/>
      <c r="AQ1428" s="64"/>
      <c r="AR1428" s="64"/>
      <c r="AS1428" s="64"/>
      <c r="AT1428" s="64"/>
      <c r="AU1428" s="64"/>
      <c r="AV1428" s="64"/>
      <c r="AW1428" s="64"/>
      <c r="AX1428" s="64"/>
      <c r="AY1428" s="64"/>
      <c r="AZ1428" s="64"/>
      <c r="BA1428" s="64"/>
      <c r="BB1428" s="64"/>
      <c r="BC1428" s="64"/>
      <c r="BD1428" s="64"/>
      <c r="BE1428" s="64"/>
      <c r="BF1428" s="64"/>
      <c r="BG1428" s="64"/>
      <c r="BH1428" s="64"/>
      <c r="BI1428" s="64"/>
      <c r="BJ1428" s="64"/>
      <c r="BK1428" s="64"/>
      <c r="BL1428" s="64"/>
      <c r="BM1428" s="64"/>
      <c r="BN1428" s="64"/>
      <c r="BO1428" s="64"/>
      <c r="BP1428" s="64"/>
      <c r="BQ1428" s="64"/>
      <c r="BR1428" s="64"/>
      <c r="BS1428" s="64"/>
      <c r="BT1428" s="64"/>
      <c r="BU1428" s="64"/>
      <c r="BV1428" s="64"/>
      <c r="BW1428" s="64"/>
      <c r="BX1428" s="64"/>
      <c r="BY1428" s="64"/>
      <c r="BZ1428" s="64"/>
      <c r="CA1428" s="64"/>
      <c r="CB1428" s="64"/>
      <c r="CC1428" s="64"/>
      <c r="CD1428" s="64"/>
      <c r="CE1428" s="64"/>
      <c r="CF1428" s="64"/>
      <c r="CG1428" s="64"/>
      <c r="CH1428" s="64"/>
      <c r="CI1428" s="64"/>
      <c r="CJ1428" s="64"/>
      <c r="CK1428" s="64"/>
    </row>
    <row r="1429" spans="1:89">
      <c r="A1429" s="64"/>
      <c r="B1429" s="64"/>
      <c r="C1429" s="64"/>
      <c r="D1429" s="64"/>
      <c r="E1429" s="64"/>
      <c r="F1429" s="64"/>
      <c r="G1429" s="64"/>
      <c r="H1429" s="64"/>
      <c r="I1429" s="64"/>
      <c r="J1429" s="64"/>
      <c r="K1429" s="64"/>
      <c r="L1429" s="64"/>
      <c r="M1429" s="64"/>
      <c r="N1429" s="64"/>
      <c r="O1429" s="64"/>
      <c r="P1429" s="64"/>
      <c r="Q1429" s="64"/>
      <c r="R1429" s="64"/>
      <c r="S1429" s="64"/>
      <c r="T1429" s="64"/>
      <c r="U1429" s="64"/>
      <c r="V1429" s="64"/>
      <c r="W1429" s="64"/>
      <c r="X1429" s="64"/>
      <c r="Y1429" s="64"/>
      <c r="Z1429" s="64"/>
      <c r="AA1429" s="64"/>
      <c r="AB1429" s="64"/>
      <c r="AC1429" s="64"/>
      <c r="AD1429" s="64"/>
      <c r="AE1429" s="64"/>
      <c r="AF1429" s="64"/>
      <c r="AG1429" s="64"/>
      <c r="AH1429" s="64"/>
      <c r="AI1429" s="64"/>
      <c r="AJ1429" s="64"/>
      <c r="AK1429" s="64"/>
      <c r="AL1429" s="64"/>
      <c r="AM1429" s="64"/>
      <c r="AN1429" s="64"/>
      <c r="AO1429" s="64"/>
      <c r="AP1429" s="64"/>
      <c r="AQ1429" s="64"/>
      <c r="AR1429" s="64"/>
      <c r="AS1429" s="64"/>
      <c r="AT1429" s="64"/>
      <c r="AU1429" s="64"/>
      <c r="AV1429" s="64"/>
      <c r="AW1429" s="64"/>
      <c r="AX1429" s="64"/>
      <c r="AY1429" s="64"/>
      <c r="AZ1429" s="64"/>
      <c r="BA1429" s="64"/>
      <c r="BB1429" s="64"/>
      <c r="BC1429" s="64"/>
      <c r="BD1429" s="64"/>
      <c r="BE1429" s="64"/>
      <c r="BF1429" s="64"/>
      <c r="BG1429" s="64"/>
      <c r="BH1429" s="64"/>
      <c r="BI1429" s="64"/>
      <c r="BJ1429" s="64"/>
      <c r="BK1429" s="64"/>
      <c r="BL1429" s="64"/>
      <c r="BM1429" s="64"/>
      <c r="BN1429" s="64"/>
      <c r="BO1429" s="64"/>
      <c r="BP1429" s="64"/>
      <c r="BQ1429" s="64"/>
      <c r="BR1429" s="64"/>
      <c r="BS1429" s="64"/>
      <c r="BT1429" s="64"/>
      <c r="BU1429" s="64"/>
      <c r="BV1429" s="64"/>
      <c r="BW1429" s="64"/>
      <c r="BX1429" s="64"/>
      <c r="BY1429" s="64"/>
      <c r="BZ1429" s="64"/>
      <c r="CA1429" s="64"/>
      <c r="CB1429" s="64"/>
      <c r="CC1429" s="64"/>
      <c r="CD1429" s="64"/>
      <c r="CE1429" s="64"/>
      <c r="CF1429" s="64"/>
      <c r="CG1429" s="64"/>
      <c r="CH1429" s="64"/>
      <c r="CI1429" s="64"/>
      <c r="CJ1429" s="64"/>
      <c r="CK1429" s="64"/>
    </row>
    <row r="1430" spans="1:89">
      <c r="A1430" s="64"/>
      <c r="B1430" s="64"/>
      <c r="C1430" s="64"/>
      <c r="D1430" s="64"/>
      <c r="E1430" s="64"/>
      <c r="F1430" s="64"/>
      <c r="G1430" s="64"/>
      <c r="H1430" s="64"/>
      <c r="I1430" s="64"/>
      <c r="J1430" s="64"/>
      <c r="K1430" s="64"/>
      <c r="L1430" s="64"/>
      <c r="M1430" s="64"/>
      <c r="N1430" s="64"/>
      <c r="O1430" s="64"/>
      <c r="P1430" s="64"/>
      <c r="Q1430" s="64"/>
      <c r="R1430" s="64"/>
      <c r="S1430" s="64"/>
      <c r="T1430" s="64"/>
      <c r="U1430" s="64"/>
      <c r="V1430" s="64"/>
      <c r="W1430" s="64"/>
      <c r="X1430" s="64"/>
      <c r="Y1430" s="64"/>
      <c r="Z1430" s="64"/>
      <c r="AA1430" s="64"/>
      <c r="AB1430" s="64"/>
      <c r="AC1430" s="64"/>
      <c r="AD1430" s="64"/>
      <c r="AE1430" s="64"/>
      <c r="AF1430" s="64"/>
      <c r="AG1430" s="64"/>
      <c r="AH1430" s="64"/>
      <c r="AI1430" s="64"/>
      <c r="AJ1430" s="64"/>
      <c r="AK1430" s="64"/>
      <c r="AL1430" s="64"/>
      <c r="AM1430" s="64"/>
      <c r="AN1430" s="64"/>
      <c r="AO1430" s="64"/>
      <c r="AP1430" s="64"/>
      <c r="AQ1430" s="64"/>
      <c r="AR1430" s="64"/>
      <c r="AS1430" s="64"/>
      <c r="AT1430" s="64"/>
      <c r="AU1430" s="64"/>
      <c r="AV1430" s="64"/>
      <c r="AW1430" s="64"/>
      <c r="AX1430" s="64"/>
      <c r="AY1430" s="64"/>
      <c r="AZ1430" s="64"/>
      <c r="BA1430" s="64"/>
      <c r="BB1430" s="64"/>
      <c r="BC1430" s="64"/>
      <c r="BD1430" s="64"/>
      <c r="BE1430" s="64"/>
      <c r="BF1430" s="64"/>
      <c r="BG1430" s="64"/>
      <c r="BH1430" s="64"/>
      <c r="BI1430" s="64"/>
      <c r="BJ1430" s="64"/>
      <c r="BK1430" s="64"/>
      <c r="BL1430" s="64"/>
      <c r="BM1430" s="64"/>
      <c r="BN1430" s="64"/>
      <c r="BO1430" s="64"/>
      <c r="BP1430" s="64"/>
      <c r="BQ1430" s="64"/>
      <c r="BR1430" s="64"/>
      <c r="BS1430" s="64"/>
      <c r="BT1430" s="64"/>
      <c r="BU1430" s="64"/>
      <c r="BV1430" s="64"/>
      <c r="BW1430" s="64"/>
      <c r="BX1430" s="64"/>
      <c r="BY1430" s="64"/>
      <c r="BZ1430" s="64"/>
      <c r="CA1430" s="64"/>
      <c r="CB1430" s="64"/>
      <c r="CC1430" s="64"/>
      <c r="CD1430" s="64"/>
      <c r="CE1430" s="64"/>
      <c r="CF1430" s="64"/>
      <c r="CG1430" s="64"/>
      <c r="CH1430" s="64"/>
      <c r="CI1430" s="64"/>
      <c r="CJ1430" s="64"/>
      <c r="CK1430" s="64"/>
    </row>
    <row r="1431" spans="1:89">
      <c r="A1431" s="64"/>
      <c r="B1431" s="64"/>
      <c r="C1431" s="64"/>
      <c r="D1431" s="64"/>
      <c r="E1431" s="64"/>
      <c r="F1431" s="64"/>
      <c r="G1431" s="64"/>
      <c r="H1431" s="64"/>
      <c r="I1431" s="64"/>
      <c r="J1431" s="64"/>
      <c r="K1431" s="64"/>
      <c r="L1431" s="64"/>
      <c r="M1431" s="64"/>
      <c r="N1431" s="64"/>
      <c r="O1431" s="64"/>
      <c r="P1431" s="64"/>
      <c r="Q1431" s="64"/>
      <c r="R1431" s="64"/>
      <c r="S1431" s="64"/>
      <c r="T1431" s="64"/>
      <c r="U1431" s="64"/>
      <c r="V1431" s="64"/>
      <c r="W1431" s="64"/>
      <c r="X1431" s="64"/>
      <c r="Y1431" s="64"/>
      <c r="Z1431" s="64"/>
      <c r="AA1431" s="64"/>
      <c r="AB1431" s="64"/>
      <c r="AC1431" s="64"/>
      <c r="AD1431" s="64"/>
      <c r="AE1431" s="64"/>
      <c r="AF1431" s="64"/>
      <c r="AG1431" s="64"/>
      <c r="AH1431" s="64"/>
      <c r="AI1431" s="64"/>
      <c r="AJ1431" s="64"/>
      <c r="AK1431" s="64"/>
      <c r="AL1431" s="64"/>
      <c r="AM1431" s="64"/>
      <c r="AN1431" s="64"/>
      <c r="AO1431" s="64"/>
      <c r="AP1431" s="64"/>
      <c r="AQ1431" s="64"/>
      <c r="AR1431" s="64"/>
      <c r="AS1431" s="64"/>
      <c r="AT1431" s="64"/>
      <c r="AU1431" s="64"/>
      <c r="AV1431" s="64"/>
      <c r="AW1431" s="64"/>
      <c r="AX1431" s="64"/>
      <c r="AY1431" s="64"/>
      <c r="AZ1431" s="64"/>
      <c r="BA1431" s="64"/>
      <c r="BB1431" s="64"/>
      <c r="BC1431" s="64"/>
      <c r="BD1431" s="64"/>
      <c r="BE1431" s="64"/>
      <c r="BF1431" s="64"/>
      <c r="BG1431" s="64"/>
      <c r="BH1431" s="64"/>
      <c r="BI1431" s="64"/>
      <c r="BJ1431" s="64"/>
      <c r="BK1431" s="64"/>
      <c r="BL1431" s="64"/>
      <c r="BM1431" s="64"/>
      <c r="BN1431" s="64"/>
      <c r="BO1431" s="64"/>
      <c r="BP1431" s="64"/>
      <c r="BQ1431" s="64"/>
      <c r="BR1431" s="64"/>
      <c r="BS1431" s="64"/>
      <c r="BT1431" s="64"/>
      <c r="BU1431" s="64"/>
      <c r="BV1431" s="64"/>
      <c r="BW1431" s="64"/>
      <c r="BX1431" s="64"/>
      <c r="BY1431" s="64"/>
      <c r="BZ1431" s="64"/>
      <c r="CA1431" s="64"/>
      <c r="CB1431" s="64"/>
      <c r="CC1431" s="64"/>
      <c r="CD1431" s="64"/>
      <c r="CE1431" s="64"/>
      <c r="CF1431" s="64"/>
      <c r="CG1431" s="64"/>
      <c r="CH1431" s="64"/>
      <c r="CI1431" s="64"/>
      <c r="CJ1431" s="64"/>
      <c r="CK1431" s="64"/>
    </row>
    <row r="1432" spans="1:89">
      <c r="A1432" s="64"/>
      <c r="B1432" s="64"/>
      <c r="C1432" s="64"/>
      <c r="D1432" s="64"/>
      <c r="E1432" s="64"/>
      <c r="F1432" s="64"/>
      <c r="G1432" s="64"/>
      <c r="H1432" s="64"/>
      <c r="I1432" s="64"/>
      <c r="J1432" s="64"/>
      <c r="K1432" s="64"/>
      <c r="L1432" s="64"/>
      <c r="M1432" s="64"/>
      <c r="N1432" s="64"/>
      <c r="O1432" s="64"/>
      <c r="P1432" s="64"/>
      <c r="Q1432" s="64"/>
      <c r="R1432" s="64"/>
      <c r="S1432" s="64"/>
      <c r="T1432" s="64"/>
      <c r="U1432" s="64"/>
      <c r="V1432" s="64"/>
      <c r="W1432" s="64"/>
      <c r="X1432" s="64"/>
      <c r="Y1432" s="64"/>
      <c r="Z1432" s="64"/>
      <c r="AA1432" s="64"/>
      <c r="AB1432" s="64"/>
      <c r="AC1432" s="64"/>
      <c r="AD1432" s="64"/>
      <c r="AE1432" s="64"/>
      <c r="AF1432" s="64"/>
      <c r="AG1432" s="64"/>
      <c r="AH1432" s="64"/>
      <c r="AI1432" s="64"/>
      <c r="AJ1432" s="64"/>
      <c r="AK1432" s="64"/>
      <c r="AL1432" s="64"/>
      <c r="AM1432" s="64"/>
      <c r="AN1432" s="64"/>
      <c r="AO1432" s="64"/>
      <c r="AP1432" s="64"/>
      <c r="AQ1432" s="64"/>
      <c r="AR1432" s="64"/>
      <c r="AS1432" s="64"/>
      <c r="AT1432" s="64"/>
      <c r="AU1432" s="64"/>
      <c r="AV1432" s="64"/>
      <c r="AW1432" s="64"/>
      <c r="AX1432" s="64"/>
      <c r="AY1432" s="64"/>
      <c r="AZ1432" s="64"/>
      <c r="BA1432" s="64"/>
      <c r="BB1432" s="64"/>
      <c r="BC1432" s="64"/>
      <c r="BD1432" s="64"/>
      <c r="BE1432" s="64"/>
      <c r="BF1432" s="64"/>
      <c r="BG1432" s="64"/>
      <c r="BH1432" s="64"/>
      <c r="BI1432" s="64"/>
      <c r="BJ1432" s="64"/>
      <c r="BK1432" s="64"/>
      <c r="BL1432" s="64"/>
      <c r="BM1432" s="64"/>
      <c r="BN1432" s="64"/>
      <c r="BO1432" s="64"/>
      <c r="BP1432" s="64"/>
      <c r="BQ1432" s="64"/>
      <c r="BR1432" s="64"/>
      <c r="BS1432" s="64"/>
      <c r="BT1432" s="64"/>
      <c r="BU1432" s="64"/>
      <c r="BV1432" s="64"/>
      <c r="BW1432" s="64"/>
      <c r="BX1432" s="64"/>
      <c r="BY1432" s="64"/>
      <c r="BZ1432" s="64"/>
      <c r="CA1432" s="64"/>
      <c r="CB1432" s="64"/>
      <c r="CC1432" s="64"/>
      <c r="CD1432" s="64"/>
      <c r="CE1432" s="64"/>
      <c r="CF1432" s="64"/>
      <c r="CG1432" s="64"/>
      <c r="CH1432" s="64"/>
      <c r="CI1432" s="64"/>
      <c r="CJ1432" s="64"/>
      <c r="CK1432" s="64"/>
    </row>
    <row r="1433" spans="1:89">
      <c r="A1433" s="64"/>
      <c r="B1433" s="64"/>
      <c r="C1433" s="64"/>
      <c r="D1433" s="64"/>
      <c r="E1433" s="64"/>
      <c r="F1433" s="64"/>
      <c r="G1433" s="64"/>
      <c r="H1433" s="64"/>
      <c r="I1433" s="64"/>
      <c r="J1433" s="64"/>
      <c r="K1433" s="64"/>
      <c r="L1433" s="64"/>
      <c r="M1433" s="64"/>
      <c r="N1433" s="64"/>
      <c r="O1433" s="64"/>
      <c r="P1433" s="64"/>
      <c r="Q1433" s="64"/>
      <c r="R1433" s="64"/>
      <c r="S1433" s="64"/>
      <c r="T1433" s="64"/>
      <c r="U1433" s="64"/>
      <c r="V1433" s="64"/>
      <c r="W1433" s="64"/>
      <c r="X1433" s="64"/>
      <c r="Y1433" s="64"/>
      <c r="Z1433" s="64"/>
      <c r="AA1433" s="64"/>
      <c r="AB1433" s="64"/>
      <c r="AC1433" s="64"/>
      <c r="AD1433" s="64"/>
      <c r="AE1433" s="64"/>
      <c r="AF1433" s="64"/>
      <c r="AG1433" s="64"/>
      <c r="AH1433" s="64"/>
      <c r="AI1433" s="64"/>
      <c r="AJ1433" s="64"/>
      <c r="AK1433" s="64"/>
      <c r="AL1433" s="64"/>
      <c r="AM1433" s="64"/>
      <c r="AN1433" s="64"/>
      <c r="AO1433" s="64"/>
      <c r="AP1433" s="64"/>
      <c r="AQ1433" s="64"/>
      <c r="AR1433" s="64"/>
      <c r="AS1433" s="64"/>
      <c r="AT1433" s="64"/>
      <c r="AU1433" s="64"/>
      <c r="AV1433" s="64"/>
      <c r="AW1433" s="64"/>
      <c r="AX1433" s="64"/>
      <c r="AY1433" s="64"/>
      <c r="AZ1433" s="64"/>
      <c r="BA1433" s="64"/>
      <c r="BB1433" s="64"/>
      <c r="BC1433" s="64"/>
      <c r="BD1433" s="64"/>
      <c r="BE1433" s="64"/>
      <c r="BF1433" s="64"/>
      <c r="BG1433" s="64"/>
      <c r="BH1433" s="64"/>
      <c r="BI1433" s="64"/>
      <c r="BJ1433" s="64"/>
      <c r="BK1433" s="64"/>
      <c r="BL1433" s="64"/>
      <c r="BM1433" s="64"/>
      <c r="BN1433" s="64"/>
      <c r="BO1433" s="64"/>
      <c r="BP1433" s="64"/>
      <c r="BQ1433" s="64"/>
      <c r="BR1433" s="64"/>
      <c r="BS1433" s="64"/>
      <c r="BT1433" s="64"/>
      <c r="BU1433" s="64"/>
      <c r="BV1433" s="64"/>
      <c r="BW1433" s="64"/>
      <c r="BX1433" s="64"/>
      <c r="BY1433" s="64"/>
      <c r="BZ1433" s="64"/>
      <c r="CA1433" s="64"/>
      <c r="CB1433" s="64"/>
      <c r="CC1433" s="64"/>
      <c r="CD1433" s="64"/>
      <c r="CE1433" s="64"/>
      <c r="CF1433" s="64"/>
      <c r="CG1433" s="64"/>
      <c r="CH1433" s="64"/>
      <c r="CI1433" s="64"/>
      <c r="CJ1433" s="64"/>
      <c r="CK1433" s="64"/>
    </row>
    <row r="1434" spans="1:89">
      <c r="A1434" s="64"/>
      <c r="B1434" s="64"/>
      <c r="C1434" s="64"/>
      <c r="D1434" s="64"/>
      <c r="E1434" s="64"/>
      <c r="F1434" s="64"/>
      <c r="G1434" s="64"/>
      <c r="H1434" s="64"/>
      <c r="I1434" s="64"/>
      <c r="J1434" s="64"/>
      <c r="K1434" s="64"/>
      <c r="L1434" s="64"/>
      <c r="M1434" s="64"/>
      <c r="N1434" s="64"/>
      <c r="O1434" s="64"/>
      <c r="P1434" s="64"/>
      <c r="Q1434" s="64"/>
      <c r="R1434" s="64"/>
      <c r="S1434" s="64"/>
      <c r="T1434" s="64"/>
      <c r="U1434" s="64"/>
      <c r="V1434" s="64"/>
      <c r="W1434" s="64"/>
      <c r="X1434" s="64"/>
      <c r="Y1434" s="64"/>
      <c r="Z1434" s="64"/>
      <c r="AA1434" s="64"/>
      <c r="AB1434" s="64"/>
      <c r="AC1434" s="64"/>
      <c r="AD1434" s="64"/>
      <c r="AE1434" s="64"/>
      <c r="AF1434" s="64"/>
      <c r="AG1434" s="64"/>
      <c r="AH1434" s="64"/>
      <c r="AI1434" s="64"/>
      <c r="AJ1434" s="64"/>
      <c r="AK1434" s="64"/>
      <c r="AL1434" s="64"/>
      <c r="AM1434" s="64"/>
      <c r="AN1434" s="64"/>
      <c r="AO1434" s="64"/>
      <c r="AP1434" s="64"/>
      <c r="AQ1434" s="64"/>
      <c r="AR1434" s="64"/>
      <c r="AS1434" s="64"/>
      <c r="AT1434" s="64"/>
      <c r="AU1434" s="64"/>
      <c r="AV1434" s="64"/>
      <c r="AW1434" s="64"/>
      <c r="AX1434" s="64"/>
      <c r="AY1434" s="64"/>
      <c r="AZ1434" s="64"/>
      <c r="BA1434" s="64"/>
      <c r="BB1434" s="64"/>
      <c r="BC1434" s="64"/>
      <c r="BD1434" s="64"/>
      <c r="BE1434" s="64"/>
      <c r="BF1434" s="64"/>
      <c r="BG1434" s="64"/>
      <c r="BH1434" s="64"/>
      <c r="BI1434" s="64"/>
      <c r="BJ1434" s="64"/>
      <c r="BK1434" s="64"/>
      <c r="BL1434" s="64"/>
      <c r="BM1434" s="64"/>
      <c r="BN1434" s="64"/>
      <c r="BO1434" s="64"/>
      <c r="BP1434" s="64"/>
      <c r="BQ1434" s="64"/>
      <c r="BR1434" s="64"/>
      <c r="BS1434" s="64"/>
      <c r="BT1434" s="64"/>
      <c r="BU1434" s="64"/>
      <c r="BV1434" s="64"/>
      <c r="BW1434" s="64"/>
      <c r="BX1434" s="64"/>
      <c r="BY1434" s="64"/>
      <c r="BZ1434" s="64"/>
      <c r="CA1434" s="64"/>
      <c r="CB1434" s="64"/>
      <c r="CC1434" s="64"/>
      <c r="CD1434" s="64"/>
      <c r="CE1434" s="64"/>
      <c r="CF1434" s="64"/>
      <c r="CG1434" s="64"/>
      <c r="CH1434" s="64"/>
      <c r="CI1434" s="64"/>
      <c r="CJ1434" s="64"/>
      <c r="CK1434" s="64"/>
    </row>
    <row r="1435" spans="1:89">
      <c r="A1435" s="64"/>
      <c r="B1435" s="64"/>
      <c r="C1435" s="64"/>
      <c r="D1435" s="64"/>
      <c r="E1435" s="64"/>
      <c r="F1435" s="64"/>
      <c r="G1435" s="64"/>
      <c r="H1435" s="64"/>
      <c r="I1435" s="64"/>
      <c r="J1435" s="64"/>
      <c r="K1435" s="64"/>
      <c r="L1435" s="64"/>
      <c r="M1435" s="64"/>
      <c r="N1435" s="64"/>
      <c r="O1435" s="64"/>
      <c r="P1435" s="64"/>
      <c r="Q1435" s="64"/>
      <c r="R1435" s="64"/>
      <c r="S1435" s="64"/>
      <c r="T1435" s="64"/>
      <c r="U1435" s="64"/>
      <c r="V1435" s="64"/>
      <c r="W1435" s="64"/>
      <c r="X1435" s="64"/>
      <c r="Y1435" s="64"/>
      <c r="Z1435" s="64"/>
      <c r="AA1435" s="64"/>
      <c r="AB1435" s="64"/>
      <c r="AC1435" s="64"/>
      <c r="AD1435" s="64"/>
      <c r="AE1435" s="64"/>
      <c r="AF1435" s="64"/>
      <c r="AG1435" s="64"/>
      <c r="AH1435" s="64"/>
      <c r="AI1435" s="64"/>
      <c r="AJ1435" s="64"/>
      <c r="AK1435" s="64"/>
      <c r="AL1435" s="64"/>
      <c r="AM1435" s="64"/>
      <c r="AN1435" s="64"/>
      <c r="AO1435" s="64"/>
      <c r="AP1435" s="64"/>
      <c r="AQ1435" s="64"/>
      <c r="AR1435" s="64"/>
      <c r="AS1435" s="64"/>
      <c r="AT1435" s="64"/>
      <c r="AU1435" s="64"/>
      <c r="AV1435" s="64"/>
      <c r="AW1435" s="64"/>
      <c r="AX1435" s="64"/>
      <c r="AY1435" s="64"/>
      <c r="AZ1435" s="64"/>
      <c r="BA1435" s="64"/>
      <c r="BB1435" s="64"/>
      <c r="BC1435" s="64"/>
      <c r="BD1435" s="64"/>
      <c r="BE1435" s="64"/>
      <c r="BF1435" s="64"/>
      <c r="BG1435" s="64"/>
      <c r="BH1435" s="64"/>
      <c r="BI1435" s="64"/>
      <c r="BJ1435" s="64"/>
      <c r="BK1435" s="64"/>
      <c r="BL1435" s="64"/>
      <c r="BM1435" s="64"/>
      <c r="BN1435" s="64"/>
      <c r="BO1435" s="64"/>
      <c r="BP1435" s="64"/>
      <c r="BQ1435" s="64"/>
      <c r="BR1435" s="64"/>
      <c r="BS1435" s="64"/>
      <c r="BT1435" s="64"/>
      <c r="BU1435" s="64"/>
      <c r="BV1435" s="64"/>
      <c r="BW1435" s="64"/>
      <c r="BX1435" s="64"/>
      <c r="BY1435" s="64"/>
      <c r="BZ1435" s="64"/>
      <c r="CA1435" s="64"/>
      <c r="CB1435" s="64"/>
      <c r="CC1435" s="64"/>
      <c r="CD1435" s="64"/>
      <c r="CE1435" s="64"/>
      <c r="CF1435" s="64"/>
      <c r="CG1435" s="64"/>
      <c r="CH1435" s="64"/>
      <c r="CI1435" s="64"/>
      <c r="CJ1435" s="64"/>
      <c r="CK1435" s="64"/>
    </row>
    <row r="1436" spans="1:89">
      <c r="A1436" s="64"/>
      <c r="B1436" s="64"/>
      <c r="C1436" s="64"/>
      <c r="D1436" s="64"/>
      <c r="E1436" s="64"/>
      <c r="F1436" s="64"/>
      <c r="G1436" s="64"/>
      <c r="H1436" s="64"/>
      <c r="I1436" s="64"/>
      <c r="J1436" s="64"/>
      <c r="K1436" s="64"/>
      <c r="L1436" s="64"/>
      <c r="M1436" s="64"/>
      <c r="N1436" s="64"/>
      <c r="O1436" s="64"/>
      <c r="P1436" s="64"/>
      <c r="Q1436" s="64"/>
      <c r="R1436" s="64"/>
      <c r="S1436" s="64"/>
      <c r="T1436" s="64"/>
      <c r="U1436" s="64"/>
      <c r="V1436" s="64"/>
      <c r="W1436" s="64"/>
      <c r="X1436" s="64"/>
      <c r="Y1436" s="64"/>
      <c r="Z1436" s="64"/>
      <c r="AA1436" s="64"/>
      <c r="AB1436" s="64"/>
      <c r="AC1436" s="64"/>
      <c r="AD1436" s="64"/>
      <c r="AE1436" s="64"/>
      <c r="AF1436" s="64"/>
      <c r="AG1436" s="64"/>
      <c r="AH1436" s="64"/>
      <c r="AI1436" s="64"/>
      <c r="AJ1436" s="64"/>
      <c r="AK1436" s="64"/>
      <c r="AL1436" s="64"/>
      <c r="AM1436" s="64"/>
      <c r="AN1436" s="64"/>
      <c r="AO1436" s="64"/>
      <c r="AP1436" s="64"/>
      <c r="AQ1436" s="64"/>
      <c r="AR1436" s="64"/>
      <c r="AS1436" s="64"/>
      <c r="AT1436" s="64"/>
      <c r="AU1436" s="64"/>
      <c r="AV1436" s="64"/>
      <c r="AW1436" s="64"/>
      <c r="AX1436" s="64"/>
      <c r="AY1436" s="64"/>
      <c r="AZ1436" s="64"/>
      <c r="BA1436" s="64"/>
      <c r="BB1436" s="64"/>
      <c r="BC1436" s="64"/>
      <c r="BD1436" s="64"/>
      <c r="BE1436" s="64"/>
      <c r="BF1436" s="64"/>
      <c r="BG1436" s="64"/>
      <c r="BH1436" s="64"/>
      <c r="BI1436" s="64"/>
      <c r="BJ1436" s="64"/>
      <c r="BK1436" s="64"/>
      <c r="BL1436" s="64"/>
      <c r="BM1436" s="64"/>
      <c r="BN1436" s="64"/>
      <c r="BO1436" s="64"/>
      <c r="BP1436" s="64"/>
      <c r="BQ1436" s="64"/>
      <c r="BR1436" s="64"/>
      <c r="BS1436" s="64"/>
      <c r="BT1436" s="64"/>
      <c r="BU1436" s="64"/>
      <c r="BV1436" s="64"/>
      <c r="BW1436" s="64"/>
      <c r="BX1436" s="64"/>
      <c r="BY1436" s="64"/>
      <c r="BZ1436" s="64"/>
      <c r="CA1436" s="64"/>
      <c r="CB1436" s="64"/>
      <c r="CC1436" s="64"/>
      <c r="CD1436" s="64"/>
      <c r="CE1436" s="64"/>
      <c r="CF1436" s="64"/>
      <c r="CG1436" s="64"/>
      <c r="CH1436" s="64"/>
      <c r="CI1436" s="64"/>
      <c r="CJ1436" s="64"/>
      <c r="CK1436" s="64"/>
    </row>
    <row r="1437" spans="1:89">
      <c r="A1437" s="64"/>
      <c r="B1437" s="64"/>
      <c r="C1437" s="64"/>
      <c r="D1437" s="64"/>
      <c r="E1437" s="64"/>
      <c r="F1437" s="64"/>
      <c r="G1437" s="64"/>
      <c r="H1437" s="64"/>
      <c r="I1437" s="64"/>
      <c r="J1437" s="64"/>
      <c r="K1437" s="64"/>
      <c r="L1437" s="64"/>
      <c r="M1437" s="64"/>
      <c r="N1437" s="64"/>
      <c r="O1437" s="64"/>
      <c r="P1437" s="64"/>
      <c r="Q1437" s="64"/>
      <c r="R1437" s="64"/>
      <c r="S1437" s="64"/>
      <c r="T1437" s="64"/>
      <c r="U1437" s="64"/>
      <c r="V1437" s="64"/>
      <c r="W1437" s="64"/>
      <c r="X1437" s="64"/>
      <c r="Y1437" s="64"/>
      <c r="Z1437" s="64"/>
      <c r="AA1437" s="64"/>
      <c r="AB1437" s="64"/>
      <c r="AC1437" s="64"/>
      <c r="AD1437" s="64"/>
      <c r="AE1437" s="64"/>
      <c r="AF1437" s="64"/>
      <c r="AG1437" s="64"/>
      <c r="AH1437" s="64"/>
      <c r="AI1437" s="64"/>
      <c r="AJ1437" s="64"/>
      <c r="AK1437" s="64"/>
      <c r="AL1437" s="64"/>
      <c r="AM1437" s="64"/>
      <c r="AN1437" s="64"/>
      <c r="AO1437" s="64"/>
      <c r="AP1437" s="64"/>
      <c r="AQ1437" s="64"/>
      <c r="AR1437" s="64"/>
      <c r="AS1437" s="64"/>
      <c r="AT1437" s="64"/>
      <c r="AU1437" s="64"/>
      <c r="AV1437" s="64"/>
      <c r="AW1437" s="64"/>
      <c r="AX1437" s="64"/>
      <c r="AY1437" s="64"/>
      <c r="AZ1437" s="64"/>
      <c r="BA1437" s="64"/>
      <c r="BB1437" s="64"/>
      <c r="BC1437" s="64"/>
      <c r="BD1437" s="64"/>
      <c r="BE1437" s="64"/>
      <c r="BF1437" s="64"/>
      <c r="BG1437" s="64"/>
      <c r="BH1437" s="64"/>
      <c r="BI1437" s="64"/>
      <c r="BJ1437" s="64"/>
      <c r="BK1437" s="64"/>
      <c r="BL1437" s="64"/>
      <c r="BM1437" s="64"/>
      <c r="BN1437" s="64"/>
      <c r="BO1437" s="64"/>
      <c r="BP1437" s="64"/>
      <c r="BQ1437" s="64"/>
      <c r="BR1437" s="64"/>
      <c r="BS1437" s="64"/>
      <c r="BT1437" s="64"/>
      <c r="BU1437" s="64"/>
      <c r="BV1437" s="64"/>
      <c r="BW1437" s="64"/>
      <c r="BX1437" s="64"/>
      <c r="BY1437" s="64"/>
      <c r="BZ1437" s="64"/>
      <c r="CA1437" s="64"/>
      <c r="CB1437" s="64"/>
      <c r="CC1437" s="64"/>
      <c r="CD1437" s="64"/>
      <c r="CE1437" s="64"/>
      <c r="CF1437" s="64"/>
      <c r="CG1437" s="64"/>
      <c r="CH1437" s="64"/>
      <c r="CI1437" s="64"/>
      <c r="CJ1437" s="64"/>
      <c r="CK1437" s="64"/>
    </row>
    <row r="1438" spans="1:89">
      <c r="A1438" s="64"/>
      <c r="B1438" s="64"/>
      <c r="C1438" s="64"/>
      <c r="D1438" s="64"/>
      <c r="E1438" s="64"/>
      <c r="F1438" s="64"/>
      <c r="G1438" s="64"/>
      <c r="H1438" s="64"/>
      <c r="I1438" s="64"/>
      <c r="J1438" s="64"/>
      <c r="K1438" s="64"/>
      <c r="L1438" s="64"/>
      <c r="M1438" s="64"/>
      <c r="N1438" s="64"/>
      <c r="O1438" s="64"/>
      <c r="P1438" s="64"/>
      <c r="Q1438" s="64"/>
      <c r="R1438" s="64"/>
      <c r="S1438" s="64"/>
      <c r="T1438" s="64"/>
      <c r="U1438" s="64"/>
      <c r="V1438" s="64"/>
      <c r="W1438" s="64"/>
      <c r="X1438" s="64"/>
      <c r="Y1438" s="64"/>
      <c r="Z1438" s="64"/>
      <c r="AA1438" s="64"/>
      <c r="AB1438" s="64"/>
      <c r="AC1438" s="64"/>
      <c r="AD1438" s="64"/>
      <c r="AE1438" s="64"/>
      <c r="AF1438" s="64"/>
      <c r="AG1438" s="64"/>
      <c r="AH1438" s="64"/>
      <c r="AI1438" s="64"/>
      <c r="AJ1438" s="64"/>
      <c r="AK1438" s="64"/>
      <c r="AL1438" s="64"/>
      <c r="AM1438" s="64"/>
      <c r="AN1438" s="64"/>
      <c r="AO1438" s="64"/>
      <c r="AP1438" s="64"/>
      <c r="AQ1438" s="64"/>
      <c r="AR1438" s="64"/>
      <c r="AS1438" s="64"/>
      <c r="AT1438" s="64"/>
      <c r="AU1438" s="64"/>
      <c r="AV1438" s="64"/>
      <c r="AW1438" s="64"/>
      <c r="AX1438" s="64"/>
      <c r="AY1438" s="64"/>
      <c r="AZ1438" s="64"/>
      <c r="BA1438" s="64"/>
      <c r="BB1438" s="64"/>
      <c r="BC1438" s="64"/>
      <c r="BD1438" s="64"/>
      <c r="BE1438" s="64"/>
      <c r="BF1438" s="64"/>
      <c r="BG1438" s="64"/>
      <c r="BH1438" s="64"/>
      <c r="BI1438" s="64"/>
      <c r="BJ1438" s="64"/>
      <c r="BK1438" s="64"/>
      <c r="BL1438" s="64"/>
      <c r="BM1438" s="64"/>
      <c r="BN1438" s="64"/>
      <c r="BO1438" s="64"/>
      <c r="BP1438" s="64"/>
      <c r="BQ1438" s="64"/>
      <c r="BR1438" s="64"/>
      <c r="BS1438" s="64"/>
      <c r="BT1438" s="64"/>
      <c r="BU1438" s="64"/>
      <c r="BV1438" s="64"/>
      <c r="BW1438" s="64"/>
      <c r="BX1438" s="64"/>
      <c r="BY1438" s="64"/>
      <c r="BZ1438" s="64"/>
      <c r="CA1438" s="64"/>
      <c r="CB1438" s="64"/>
      <c r="CC1438" s="64"/>
      <c r="CD1438" s="64"/>
      <c r="CE1438" s="64"/>
      <c r="CF1438" s="64"/>
      <c r="CG1438" s="64"/>
      <c r="CH1438" s="64"/>
      <c r="CI1438" s="64"/>
      <c r="CJ1438" s="64"/>
      <c r="CK1438" s="64"/>
    </row>
    <row r="1439" spans="1:89">
      <c r="BN1439" s="64"/>
      <c r="BO1439" s="64"/>
      <c r="BP1439" s="64"/>
      <c r="BQ1439" s="64"/>
      <c r="BR1439" s="64"/>
      <c r="BS1439" s="64"/>
      <c r="BT1439" s="64"/>
      <c r="BU1439" s="64"/>
      <c r="BV1439" s="64"/>
      <c r="BW1439" s="64"/>
      <c r="BX1439" s="64"/>
      <c r="BY1439" s="64"/>
      <c r="BZ1439" s="64"/>
      <c r="CA1439" s="64"/>
      <c r="CB1439" s="64"/>
      <c r="CC1439" s="64"/>
      <c r="CD1439" s="64"/>
      <c r="CE1439" s="64"/>
      <c r="CF1439" s="64"/>
      <c r="CG1439" s="64"/>
      <c r="CH1439" s="64"/>
      <c r="CI1439" s="64"/>
      <c r="CJ1439" s="64"/>
      <c r="CK1439" s="64"/>
    </row>
    <row r="1440" spans="1:89">
      <c r="BN1440" s="64"/>
      <c r="BO1440" s="64"/>
      <c r="BP1440" s="64"/>
      <c r="BQ1440" s="64"/>
      <c r="BR1440" s="64"/>
      <c r="BS1440" s="64"/>
      <c r="BT1440" s="64"/>
      <c r="BU1440" s="64"/>
      <c r="BV1440" s="64"/>
      <c r="BW1440" s="64"/>
      <c r="BX1440" s="64"/>
      <c r="BY1440" s="64"/>
      <c r="BZ1440" s="64"/>
      <c r="CA1440" s="64"/>
      <c r="CB1440" s="64"/>
      <c r="CC1440" s="64"/>
      <c r="CD1440" s="64"/>
      <c r="CE1440" s="64"/>
      <c r="CF1440" s="64"/>
      <c r="CG1440" s="64"/>
      <c r="CH1440" s="64"/>
      <c r="CI1440" s="64"/>
      <c r="CJ1440" s="64"/>
      <c r="CK1440" s="64"/>
    </row>
    <row r="1441" spans="66:89">
      <c r="BN1441" s="64"/>
      <c r="BO1441" s="64"/>
      <c r="BP1441" s="64"/>
      <c r="BQ1441" s="64"/>
      <c r="BR1441" s="64"/>
      <c r="BS1441" s="64"/>
      <c r="BT1441" s="64"/>
      <c r="BU1441" s="64"/>
      <c r="BV1441" s="64"/>
      <c r="BW1441" s="64"/>
      <c r="BX1441" s="64"/>
      <c r="BY1441" s="64"/>
      <c r="BZ1441" s="64"/>
      <c r="CA1441" s="64"/>
      <c r="CB1441" s="64"/>
      <c r="CC1441" s="64"/>
      <c r="CD1441" s="64"/>
      <c r="CE1441" s="64"/>
      <c r="CF1441" s="64"/>
      <c r="CG1441" s="64"/>
      <c r="CH1441" s="64"/>
      <c r="CI1441" s="64"/>
      <c r="CJ1441" s="64"/>
      <c r="CK1441" s="64"/>
    </row>
    <row r="1442" spans="66:89">
      <c r="BN1442" s="64"/>
      <c r="BO1442" s="64"/>
      <c r="BP1442" s="64"/>
      <c r="BQ1442" s="64"/>
      <c r="BR1442" s="64"/>
      <c r="BS1442" s="64"/>
      <c r="BT1442" s="64"/>
      <c r="BU1442" s="64"/>
      <c r="BV1442" s="64"/>
      <c r="BW1442" s="64"/>
      <c r="BX1442" s="64"/>
      <c r="BY1442" s="64"/>
      <c r="BZ1442" s="64"/>
      <c r="CA1442" s="64"/>
      <c r="CB1442" s="64"/>
      <c r="CC1442" s="64"/>
      <c r="CD1442" s="64"/>
      <c r="CE1442" s="64"/>
      <c r="CF1442" s="64"/>
      <c r="CG1442" s="64"/>
      <c r="CH1442" s="64"/>
      <c r="CI1442" s="64"/>
      <c r="CJ1442" s="64"/>
      <c r="CK1442" s="64"/>
    </row>
    <row r="1443" spans="66:89">
      <c r="BN1443" s="64"/>
      <c r="BO1443" s="64"/>
      <c r="BP1443" s="64"/>
      <c r="BQ1443" s="64"/>
      <c r="BR1443" s="64"/>
      <c r="BS1443" s="64"/>
      <c r="BT1443" s="64"/>
      <c r="BU1443" s="64"/>
      <c r="BV1443" s="64"/>
      <c r="BW1443" s="64"/>
      <c r="BX1443" s="64"/>
      <c r="BY1443" s="64"/>
      <c r="BZ1443" s="64"/>
      <c r="CA1443" s="64"/>
      <c r="CB1443" s="64"/>
      <c r="CC1443" s="64"/>
      <c r="CD1443" s="64"/>
      <c r="CE1443" s="64"/>
      <c r="CF1443" s="64"/>
      <c r="CG1443" s="64"/>
      <c r="CH1443" s="64"/>
      <c r="CI1443" s="64"/>
      <c r="CJ1443" s="64"/>
      <c r="CK1443" s="64"/>
    </row>
    <row r="1444" spans="66:89">
      <c r="BN1444" s="64"/>
      <c r="BO1444" s="64"/>
      <c r="BP1444" s="64"/>
      <c r="BQ1444" s="64"/>
      <c r="BR1444" s="64"/>
      <c r="BS1444" s="64"/>
      <c r="BT1444" s="64"/>
      <c r="BU1444" s="64"/>
      <c r="BV1444" s="64"/>
      <c r="BW1444" s="64"/>
      <c r="BX1444" s="64"/>
      <c r="BY1444" s="64"/>
      <c r="BZ1444" s="64"/>
      <c r="CA1444" s="64"/>
      <c r="CB1444" s="64"/>
      <c r="CC1444" s="64"/>
      <c r="CD1444" s="64"/>
      <c r="CE1444" s="64"/>
      <c r="CF1444" s="64"/>
      <c r="CG1444" s="64"/>
      <c r="CH1444" s="64"/>
      <c r="CI1444" s="64"/>
      <c r="CJ1444" s="64"/>
      <c r="CK1444" s="64"/>
    </row>
    <row r="1445" spans="66:89">
      <c r="BN1445" s="64"/>
      <c r="BO1445" s="64"/>
      <c r="BP1445" s="64"/>
      <c r="BQ1445" s="64"/>
      <c r="BR1445" s="64"/>
      <c r="BS1445" s="64"/>
      <c r="BT1445" s="64"/>
      <c r="BU1445" s="64"/>
      <c r="BV1445" s="64"/>
      <c r="BW1445" s="64"/>
      <c r="BX1445" s="64"/>
      <c r="BY1445" s="64"/>
      <c r="BZ1445" s="64"/>
      <c r="CA1445" s="64"/>
      <c r="CB1445" s="64"/>
      <c r="CC1445" s="64"/>
      <c r="CD1445" s="64"/>
      <c r="CE1445" s="64"/>
      <c r="CF1445" s="64"/>
      <c r="CG1445" s="64"/>
      <c r="CH1445" s="64"/>
      <c r="CI1445" s="64"/>
      <c r="CJ1445" s="64"/>
      <c r="CK1445" s="64"/>
    </row>
    <row r="1446" spans="66:89">
      <c r="BN1446" s="64"/>
      <c r="BO1446" s="64"/>
      <c r="BP1446" s="64"/>
      <c r="BQ1446" s="64"/>
      <c r="BR1446" s="64"/>
      <c r="BS1446" s="64"/>
      <c r="BT1446" s="64"/>
      <c r="BU1446" s="64"/>
      <c r="BV1446" s="64"/>
      <c r="BW1446" s="64"/>
      <c r="BX1446" s="64"/>
      <c r="BY1446" s="64"/>
      <c r="BZ1446" s="64"/>
      <c r="CA1446" s="64"/>
      <c r="CB1446" s="64"/>
      <c r="CC1446" s="64"/>
      <c r="CD1446" s="64"/>
      <c r="CE1446" s="64"/>
      <c r="CF1446" s="64"/>
      <c r="CG1446" s="64"/>
      <c r="CH1446" s="64"/>
      <c r="CI1446" s="64"/>
      <c r="CJ1446" s="64"/>
      <c r="CK1446" s="64"/>
    </row>
    <row r="1447" spans="66:89">
      <c r="BN1447" s="64"/>
      <c r="BO1447" s="64"/>
      <c r="BP1447" s="64"/>
      <c r="BQ1447" s="64"/>
      <c r="BR1447" s="64"/>
      <c r="BS1447" s="64"/>
      <c r="BT1447" s="64"/>
      <c r="BU1447" s="64"/>
      <c r="BV1447" s="64"/>
      <c r="BW1447" s="64"/>
      <c r="BX1447" s="64"/>
      <c r="BY1447" s="64"/>
      <c r="BZ1447" s="64"/>
      <c r="CA1447" s="64"/>
      <c r="CB1447" s="64"/>
      <c r="CC1447" s="64"/>
      <c r="CD1447" s="64"/>
      <c r="CE1447" s="64"/>
      <c r="CF1447" s="64"/>
      <c r="CG1447" s="64"/>
      <c r="CH1447" s="64"/>
      <c r="CI1447" s="64"/>
      <c r="CJ1447" s="64"/>
      <c r="CK1447" s="64"/>
    </row>
    <row r="1448" spans="66:89">
      <c r="BN1448" s="64"/>
      <c r="BO1448" s="64"/>
      <c r="BP1448" s="64"/>
      <c r="BQ1448" s="64"/>
      <c r="BR1448" s="64"/>
      <c r="BS1448" s="64"/>
      <c r="BT1448" s="64"/>
      <c r="BU1448" s="64"/>
      <c r="BV1448" s="64"/>
      <c r="BW1448" s="64"/>
      <c r="BX1448" s="64"/>
      <c r="BY1448" s="64"/>
      <c r="BZ1448" s="64"/>
      <c r="CA1448" s="64"/>
      <c r="CB1448" s="64"/>
      <c r="CC1448" s="64"/>
      <c r="CD1448" s="64"/>
      <c r="CE1448" s="64"/>
      <c r="CF1448" s="64"/>
      <c r="CG1448" s="64"/>
      <c r="CH1448" s="64"/>
      <c r="CI1448" s="64"/>
      <c r="CJ1448" s="64"/>
      <c r="CK1448" s="64"/>
    </row>
    <row r="1449" spans="66:89">
      <c r="BN1449" s="64"/>
      <c r="BO1449" s="64"/>
      <c r="BP1449" s="64"/>
      <c r="BQ1449" s="64"/>
      <c r="BR1449" s="64"/>
      <c r="BS1449" s="64"/>
      <c r="BT1449" s="64"/>
      <c r="BU1449" s="64"/>
      <c r="BV1449" s="64"/>
      <c r="BW1449" s="64"/>
      <c r="BX1449" s="64"/>
      <c r="BY1449" s="64"/>
      <c r="BZ1449" s="64"/>
      <c r="CA1449" s="64"/>
      <c r="CB1449" s="64"/>
      <c r="CC1449" s="64"/>
      <c r="CD1449" s="64"/>
      <c r="CE1449" s="64"/>
      <c r="CF1449" s="64"/>
      <c r="CG1449" s="64"/>
      <c r="CH1449" s="64"/>
      <c r="CI1449" s="64"/>
      <c r="CJ1449" s="64"/>
      <c r="CK1449" s="64"/>
    </row>
    <row r="1450" spans="66:89">
      <c r="BN1450" s="64"/>
      <c r="BO1450" s="64"/>
      <c r="BP1450" s="64"/>
      <c r="BQ1450" s="64"/>
      <c r="BR1450" s="64"/>
      <c r="BS1450" s="64"/>
      <c r="BT1450" s="64"/>
      <c r="BU1450" s="64"/>
      <c r="BV1450" s="64"/>
      <c r="BW1450" s="64"/>
      <c r="BX1450" s="64"/>
      <c r="BY1450" s="64"/>
      <c r="BZ1450" s="64"/>
      <c r="CA1450" s="64"/>
      <c r="CB1450" s="64"/>
      <c r="CC1450" s="64"/>
      <c r="CD1450" s="64"/>
      <c r="CE1450" s="64"/>
      <c r="CF1450" s="64"/>
      <c r="CG1450" s="64"/>
      <c r="CH1450" s="64"/>
      <c r="CI1450" s="64"/>
      <c r="CJ1450" s="64"/>
      <c r="CK1450" s="64"/>
    </row>
    <row r="1451" spans="66:89">
      <c r="BN1451" s="64"/>
      <c r="BO1451" s="64"/>
      <c r="BP1451" s="64"/>
      <c r="BQ1451" s="64"/>
      <c r="BR1451" s="64"/>
      <c r="BS1451" s="64"/>
      <c r="BT1451" s="64"/>
      <c r="BU1451" s="64"/>
      <c r="BV1451" s="64"/>
      <c r="BW1451" s="64"/>
      <c r="BX1451" s="64"/>
      <c r="BY1451" s="64"/>
      <c r="BZ1451" s="64"/>
      <c r="CA1451" s="64"/>
      <c r="CB1451" s="64"/>
      <c r="CC1451" s="64"/>
      <c r="CD1451" s="64"/>
      <c r="CE1451" s="64"/>
      <c r="CF1451" s="64"/>
      <c r="CG1451" s="64"/>
      <c r="CH1451" s="64"/>
      <c r="CI1451" s="64"/>
      <c r="CJ1451" s="64"/>
      <c r="CK1451" s="64"/>
    </row>
    <row r="1452" spans="66:89">
      <c r="BN1452" s="64"/>
      <c r="BO1452" s="64"/>
      <c r="BP1452" s="64"/>
      <c r="BQ1452" s="64"/>
      <c r="BR1452" s="64"/>
      <c r="BS1452" s="64"/>
      <c r="BT1452" s="64"/>
      <c r="BU1452" s="64"/>
      <c r="BV1452" s="64"/>
      <c r="BW1452" s="64"/>
      <c r="BX1452" s="64"/>
      <c r="BY1452" s="64"/>
      <c r="BZ1452" s="64"/>
      <c r="CA1452" s="64"/>
      <c r="CB1452" s="64"/>
      <c r="CC1452" s="64"/>
      <c r="CD1452" s="64"/>
      <c r="CE1452" s="64"/>
      <c r="CF1452" s="64"/>
      <c r="CG1452" s="64"/>
      <c r="CH1452" s="64"/>
      <c r="CI1452" s="64"/>
      <c r="CJ1452" s="64"/>
      <c r="CK1452" s="64"/>
    </row>
    <row r="1453" spans="66:89">
      <c r="BN1453" s="64"/>
      <c r="BO1453" s="64"/>
      <c r="BP1453" s="64"/>
      <c r="BQ1453" s="64"/>
      <c r="BR1453" s="64"/>
      <c r="BS1453" s="64"/>
      <c r="BT1453" s="64"/>
      <c r="BU1453" s="64"/>
      <c r="BV1453" s="64"/>
      <c r="BW1453" s="64"/>
      <c r="BX1453" s="64"/>
      <c r="BY1453" s="64"/>
      <c r="BZ1453" s="64"/>
      <c r="CA1453" s="64"/>
      <c r="CB1453" s="64"/>
      <c r="CC1453" s="64"/>
      <c r="CD1453" s="64"/>
      <c r="CE1453" s="64"/>
      <c r="CF1453" s="64"/>
      <c r="CG1453" s="64"/>
      <c r="CH1453" s="64"/>
      <c r="CI1453" s="64"/>
      <c r="CJ1453" s="64"/>
      <c r="CK1453" s="64"/>
    </row>
    <row r="1454" spans="66:89">
      <c r="BN1454" s="64"/>
      <c r="BO1454" s="64"/>
      <c r="BP1454" s="64"/>
      <c r="BQ1454" s="64"/>
      <c r="BR1454" s="64"/>
      <c r="BS1454" s="64"/>
      <c r="BT1454" s="64"/>
      <c r="BU1454" s="64"/>
      <c r="BV1454" s="64"/>
      <c r="BW1454" s="64"/>
      <c r="BX1454" s="64"/>
      <c r="BY1454" s="64"/>
      <c r="BZ1454" s="64"/>
      <c r="CA1454" s="64"/>
      <c r="CB1454" s="64"/>
      <c r="CC1454" s="64"/>
      <c r="CD1454" s="64"/>
      <c r="CE1454" s="64"/>
      <c r="CF1454" s="64"/>
      <c r="CG1454" s="64"/>
      <c r="CH1454" s="64"/>
      <c r="CI1454" s="64"/>
      <c r="CJ1454" s="64"/>
      <c r="CK1454" s="64"/>
    </row>
    <row r="1455" spans="66:89">
      <c r="BN1455" s="64"/>
      <c r="BO1455" s="64"/>
      <c r="BP1455" s="64"/>
      <c r="BQ1455" s="64"/>
      <c r="BR1455" s="64"/>
      <c r="BS1455" s="64"/>
      <c r="BT1455" s="64"/>
      <c r="BU1455" s="64"/>
      <c r="BV1455" s="64"/>
      <c r="BW1455" s="64"/>
      <c r="BX1455" s="64"/>
      <c r="BY1455" s="64"/>
      <c r="BZ1455" s="64"/>
      <c r="CA1455" s="64"/>
      <c r="CB1455" s="64"/>
      <c r="CC1455" s="64"/>
      <c r="CD1455" s="64"/>
      <c r="CE1455" s="64"/>
      <c r="CF1455" s="64"/>
      <c r="CG1455" s="64"/>
      <c r="CH1455" s="64"/>
      <c r="CI1455" s="64"/>
      <c r="CJ1455" s="64"/>
      <c r="CK1455" s="64"/>
    </row>
    <row r="1456" spans="66:89">
      <c r="BN1456" s="64"/>
      <c r="BO1456" s="64"/>
      <c r="BP1456" s="64"/>
      <c r="BQ1456" s="64"/>
      <c r="BR1456" s="64"/>
      <c r="BS1456" s="64"/>
      <c r="BT1456" s="64"/>
      <c r="BU1456" s="64"/>
      <c r="BV1456" s="64"/>
      <c r="BW1456" s="64"/>
      <c r="BX1456" s="64"/>
      <c r="BY1456" s="64"/>
      <c r="BZ1456" s="64"/>
      <c r="CA1456" s="64"/>
      <c r="CB1456" s="64"/>
      <c r="CC1456" s="64"/>
      <c r="CD1456" s="64"/>
      <c r="CE1456" s="64"/>
      <c r="CF1456" s="64"/>
      <c r="CG1456" s="64"/>
      <c r="CH1456" s="64"/>
      <c r="CI1456" s="64"/>
      <c r="CJ1456" s="64"/>
      <c r="CK1456" s="64"/>
    </row>
    <row r="1457" spans="67:89">
      <c r="BO1457" s="64"/>
      <c r="BP1457" s="64"/>
      <c r="BQ1457" s="64"/>
      <c r="BR1457" s="64"/>
      <c r="BS1457" s="64"/>
      <c r="BT1457" s="64"/>
      <c r="BU1457" s="64"/>
      <c r="BV1457" s="64"/>
      <c r="BW1457" s="64"/>
      <c r="BX1457" s="64"/>
      <c r="BY1457" s="64"/>
      <c r="BZ1457" s="64"/>
      <c r="CA1457" s="64"/>
      <c r="CB1457" s="64"/>
      <c r="CC1457" s="64"/>
      <c r="CD1457" s="64"/>
      <c r="CE1457" s="64"/>
      <c r="CF1457" s="64"/>
      <c r="CG1457" s="64"/>
      <c r="CH1457" s="64"/>
      <c r="CI1457" s="64"/>
      <c r="CJ1457" s="64"/>
      <c r="CK1457" s="64"/>
    </row>
    <row r="1458" spans="67:89">
      <c r="BO1458" s="64"/>
      <c r="BP1458" s="64"/>
      <c r="BQ1458" s="64"/>
      <c r="BR1458" s="64"/>
      <c r="BS1458" s="64"/>
      <c r="BT1458" s="64"/>
      <c r="BU1458" s="64"/>
      <c r="BV1458" s="64"/>
      <c r="BW1458" s="64"/>
      <c r="BX1458" s="64"/>
      <c r="BY1458" s="64"/>
      <c r="BZ1458" s="64"/>
      <c r="CA1458" s="64"/>
      <c r="CB1458" s="64"/>
      <c r="CC1458" s="64"/>
      <c r="CD1458" s="64"/>
      <c r="CE1458" s="64"/>
      <c r="CF1458" s="64"/>
      <c r="CG1458" s="64"/>
      <c r="CH1458" s="64"/>
      <c r="CI1458" s="64"/>
      <c r="CJ1458" s="64"/>
      <c r="CK1458" s="64"/>
    </row>
    <row r="1459" spans="67:89">
      <c r="BO1459" s="64"/>
      <c r="BP1459" s="64"/>
      <c r="BQ1459" s="64"/>
      <c r="BR1459" s="64"/>
      <c r="BS1459" s="64"/>
      <c r="BT1459" s="64"/>
      <c r="BU1459" s="64"/>
      <c r="BV1459" s="64"/>
      <c r="BW1459" s="64"/>
      <c r="BX1459" s="64"/>
      <c r="BY1459" s="64"/>
      <c r="BZ1459" s="64"/>
      <c r="CA1459" s="64"/>
      <c r="CB1459" s="64"/>
      <c r="CC1459" s="64"/>
      <c r="CD1459" s="64"/>
      <c r="CE1459" s="64"/>
      <c r="CF1459" s="64"/>
      <c r="CG1459" s="64"/>
      <c r="CH1459" s="64"/>
      <c r="CI1459" s="64"/>
      <c r="CJ1459" s="64"/>
      <c r="CK1459" s="64"/>
    </row>
  </sheetData>
  <sheetProtection sheet="1"/>
  <mergeCells count="140">
    <mergeCell ref="CH3:CJ4"/>
    <mergeCell ref="B5:V5"/>
    <mergeCell ref="W5:AD5"/>
    <mergeCell ref="AP5:BM5"/>
    <mergeCell ref="BN5:CJ5"/>
    <mergeCell ref="BO6:CJ6"/>
    <mergeCell ref="CB1:CC1"/>
    <mergeCell ref="CD1:CI1"/>
    <mergeCell ref="B2:V4"/>
    <mergeCell ref="AF2:BD3"/>
    <mergeCell ref="BO3:BS4"/>
    <mergeCell ref="BT3:BW4"/>
    <mergeCell ref="BX3:BY4"/>
    <mergeCell ref="BZ3:CA4"/>
    <mergeCell ref="CB3:CC4"/>
    <mergeCell ref="CD3:CG4"/>
    <mergeCell ref="AP7:BM8"/>
    <mergeCell ref="BO7:CF11"/>
    <mergeCell ref="A9:G9"/>
    <mergeCell ref="H9:V9"/>
    <mergeCell ref="CG10:CJ10"/>
    <mergeCell ref="A11:G11"/>
    <mergeCell ref="H11:V11"/>
    <mergeCell ref="X11:AE11"/>
    <mergeCell ref="AF11:AK11"/>
    <mergeCell ref="CG11:CJ11"/>
    <mergeCell ref="BO13:BP13"/>
    <mergeCell ref="CD13:CJ13"/>
    <mergeCell ref="CN13:CR14"/>
    <mergeCell ref="BO14:BT17"/>
    <mergeCell ref="BU14:CJ17"/>
    <mergeCell ref="CN11:CR11"/>
    <mergeCell ref="BO12:CC12"/>
    <mergeCell ref="CD12:CJ12"/>
    <mergeCell ref="CN12:CR12"/>
    <mergeCell ref="AM15:AV17"/>
    <mergeCell ref="AW15:BC17"/>
    <mergeCell ref="BD15:BM17"/>
    <mergeCell ref="A18:D22"/>
    <mergeCell ref="E18:W22"/>
    <mergeCell ref="X18:AC22"/>
    <mergeCell ref="AD18:AE22"/>
    <mergeCell ref="AF18:AL22"/>
    <mergeCell ref="AM18:AV22"/>
    <mergeCell ref="AW18:BC22"/>
    <mergeCell ref="A13:D17"/>
    <mergeCell ref="E13:W17"/>
    <mergeCell ref="X13:AC17"/>
    <mergeCell ref="AD13:AE17"/>
    <mergeCell ref="AF13:AL17"/>
    <mergeCell ref="AM13:BC14"/>
    <mergeCell ref="BD18:BM22"/>
    <mergeCell ref="BD13:BM14"/>
    <mergeCell ref="BO20:CJ25"/>
    <mergeCell ref="A23:D27"/>
    <mergeCell ref="E23:W27"/>
    <mergeCell ref="X23:AC27"/>
    <mergeCell ref="AD23:AE27"/>
    <mergeCell ref="AF23:AL27"/>
    <mergeCell ref="AM23:AV27"/>
    <mergeCell ref="AW23:BC27"/>
    <mergeCell ref="BD23:BM27"/>
    <mergeCell ref="AW28:BC32"/>
    <mergeCell ref="BD28:BM32"/>
    <mergeCell ref="A33:D37"/>
    <mergeCell ref="E33:W37"/>
    <mergeCell ref="X33:AC37"/>
    <mergeCell ref="AD33:AE37"/>
    <mergeCell ref="AF33:AL37"/>
    <mergeCell ref="AM33:AV37"/>
    <mergeCell ref="AW33:BC37"/>
    <mergeCell ref="BD33:BM37"/>
    <mergeCell ref="A28:D32"/>
    <mergeCell ref="E28:W32"/>
    <mergeCell ref="X28:AC32"/>
    <mergeCell ref="AD28:AE32"/>
    <mergeCell ref="AF28:AL32"/>
    <mergeCell ref="AM28:AV32"/>
    <mergeCell ref="AW38:BC42"/>
    <mergeCell ref="BD38:BM42"/>
    <mergeCell ref="A43:D47"/>
    <mergeCell ref="E43:W47"/>
    <mergeCell ref="X43:AC47"/>
    <mergeCell ref="AD43:AE47"/>
    <mergeCell ref="AF43:AL47"/>
    <mergeCell ref="AM43:AV47"/>
    <mergeCell ref="AW43:BC47"/>
    <mergeCell ref="BD43:BM47"/>
    <mergeCell ref="A38:D42"/>
    <mergeCell ref="E38:W42"/>
    <mergeCell ref="X38:AC42"/>
    <mergeCell ref="AD38:AE42"/>
    <mergeCell ref="AF38:AL42"/>
    <mergeCell ref="AM38:AV42"/>
    <mergeCell ref="AW48:BC52"/>
    <mergeCell ref="BD48:BM52"/>
    <mergeCell ref="A53:AE58"/>
    <mergeCell ref="AF53:AL58"/>
    <mergeCell ref="AM53:AV58"/>
    <mergeCell ref="AW53:BC55"/>
    <mergeCell ref="BD53:BM58"/>
    <mergeCell ref="AW56:BC58"/>
    <mergeCell ref="A48:D52"/>
    <mergeCell ref="E48:W52"/>
    <mergeCell ref="X48:AC52"/>
    <mergeCell ref="AD48:AE52"/>
    <mergeCell ref="AF48:AL52"/>
    <mergeCell ref="AM48:AV52"/>
    <mergeCell ref="X77:AG77"/>
    <mergeCell ref="AH77:AQ77"/>
    <mergeCell ref="AR77:BC77"/>
    <mergeCell ref="BD77:BM77"/>
    <mergeCell ref="CA77:CD77"/>
    <mergeCell ref="CF71:CJ76"/>
    <mergeCell ref="AM71:AV76"/>
    <mergeCell ref="BD71:BM76"/>
    <mergeCell ref="BO71:BS76"/>
    <mergeCell ref="BT71:BW76"/>
    <mergeCell ref="BX71:CA76"/>
    <mergeCell ref="AF71:AL76"/>
    <mergeCell ref="CE77:CJ77"/>
    <mergeCell ref="AW65:BC67"/>
    <mergeCell ref="AW68:BC70"/>
    <mergeCell ref="BD65:BM70"/>
    <mergeCell ref="CB71:CE76"/>
    <mergeCell ref="U69:AC72"/>
    <mergeCell ref="S69:T72"/>
    <mergeCell ref="J69:R72"/>
    <mergeCell ref="AF65:AL70"/>
    <mergeCell ref="AM65:AV70"/>
    <mergeCell ref="H63:J67"/>
    <mergeCell ref="L63:M67"/>
    <mergeCell ref="AF59:AL64"/>
    <mergeCell ref="AM59:AV64"/>
    <mergeCell ref="AW59:BC61"/>
    <mergeCell ref="BD59:BM64"/>
    <mergeCell ref="AW62:BC64"/>
    <mergeCell ref="E69:I72"/>
    <mergeCell ref="C63:G67"/>
    <mergeCell ref="AW71:BC76"/>
  </mergeCells>
  <phoneticPr fontId="2"/>
  <conditionalFormatting sqref="BO13">
    <cfRule type="cellIs" dxfId="12" priority="2" stopIfTrue="1" operator="equal">
      <formula>""</formula>
    </cfRule>
  </conditionalFormatting>
  <conditionalFormatting sqref="BQ13:CD13">
    <cfRule type="cellIs" dxfId="11" priority="1" stopIfTrue="1" operator="equal">
      <formula>""</formula>
    </cfRule>
  </conditionalFormatting>
  <dataValidations count="1">
    <dataValidation type="list" allowBlank="1" showInputMessage="1" showErrorMessage="1" sqref="CD13:CJ13" xr:uid="{5225FA19-F876-45A7-AE0A-7BC9A3F0C1C5}">
      <formula1>"〇"</formula1>
    </dataValidation>
  </dataValidations>
  <printOptions horizontalCentered="1" verticalCentered="1"/>
  <pageMargins left="0.11811023622047245" right="0.11811023622047245" top="0.51181102362204722" bottom="0.19685039370078741" header="0.51181102362204722" footer="0.39370078740157483"/>
  <pageSetup paperSize="9" scale="74" orientation="landscape" horizontalDpi="300" verticalDpi="300" r:id="rId1"/>
  <headerFooter alignWithMargins="0">
    <oddFooter>&amp;R&amp;12※電子提出可</oddFooter>
  </headerFooter>
  <ignoredErrors>
    <ignoredError sqref="BD53:BM70 BQ13:CC13 AZ48:BM52 AM48:AW52 AM53:AV70" unlockedFormula="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73BF86-591D-4AB9-AB87-1B54E6E15205}">
  <sheetPr>
    <tabColor rgb="FFFFC000"/>
    <pageSetUpPr fitToPage="1"/>
  </sheetPr>
  <dimension ref="A1:DJ1459"/>
  <sheetViews>
    <sheetView showGridLines="0" zoomScaleNormal="100" zoomScaleSheetLayoutView="75" workbookViewId="0">
      <selection activeCell="B5" sqref="B5:V5"/>
    </sheetView>
  </sheetViews>
  <sheetFormatPr defaultColWidth="1.625" defaultRowHeight="13.5"/>
  <cols>
    <col min="1" max="4" width="2.625" style="4" customWidth="1"/>
    <col min="5" max="7" width="1.625" style="4" customWidth="1"/>
    <col min="8" max="8" width="2.875" style="4" customWidth="1"/>
    <col min="9" max="9" width="2" style="4" customWidth="1"/>
    <col min="10" max="10" width="1.625" style="4" customWidth="1"/>
    <col min="11" max="11" width="0.25" style="4" customWidth="1"/>
    <col min="12" max="12" width="1.5" style="4" customWidth="1"/>
    <col min="13" max="31" width="1.625" style="4" customWidth="1"/>
    <col min="32" max="32" width="2" style="4" customWidth="1"/>
    <col min="33" max="65" width="1.625" style="4" customWidth="1"/>
    <col min="66" max="66" width="1.875" style="4" customWidth="1"/>
    <col min="67" max="67" width="1.25" style="4" customWidth="1"/>
    <col min="68" max="68" width="1.125" style="4" customWidth="1"/>
    <col min="69" max="81" width="2.125" style="4" customWidth="1"/>
    <col min="82" max="82" width="1.125" style="4" customWidth="1"/>
    <col min="83" max="88" width="1.25" style="4" customWidth="1"/>
    <col min="89" max="89" width="1.625" style="4" customWidth="1"/>
    <col min="90" max="90" width="1.75" style="64" hidden="1" customWidth="1"/>
    <col min="91" max="93" width="6.25" style="64" customWidth="1"/>
    <col min="94" max="97" width="7.625" style="64" customWidth="1"/>
    <col min="98" max="101" width="8.25" style="64" customWidth="1"/>
    <col min="102" max="106" width="9" style="64" customWidth="1"/>
    <col min="107" max="119" width="8.25" style="64" customWidth="1"/>
    <col min="120" max="16384" width="1.625" style="64"/>
  </cols>
  <sheetData>
    <row r="1" spans="1:96" ht="14.25">
      <c r="CB1" s="445" t="s">
        <v>57</v>
      </c>
      <c r="CC1" s="445"/>
      <c r="CD1" s="446">
        <v>1</v>
      </c>
      <c r="CE1" s="446"/>
      <c r="CF1" s="446"/>
      <c r="CG1" s="446"/>
      <c r="CH1" s="446"/>
      <c r="CI1" s="446"/>
    </row>
    <row r="2" spans="1:96" ht="14.25" customHeight="1" thickBot="1">
      <c r="A2" s="62"/>
      <c r="B2" s="447" t="s">
        <v>32</v>
      </c>
      <c r="C2" s="447"/>
      <c r="D2" s="447"/>
      <c r="E2" s="447"/>
      <c r="F2" s="447"/>
      <c r="G2" s="447"/>
      <c r="H2" s="447"/>
      <c r="I2" s="447"/>
      <c r="J2" s="447"/>
      <c r="K2" s="447"/>
      <c r="L2" s="447"/>
      <c r="M2" s="447"/>
      <c r="N2" s="447"/>
      <c r="O2" s="447"/>
      <c r="P2" s="447"/>
      <c r="Q2" s="447"/>
      <c r="R2" s="447"/>
      <c r="S2" s="447"/>
      <c r="T2" s="447"/>
      <c r="U2" s="447"/>
      <c r="V2" s="447"/>
      <c r="W2" s="62"/>
      <c r="X2" s="62"/>
      <c r="Y2" s="62"/>
      <c r="Z2" s="62"/>
      <c r="AA2" s="62"/>
      <c r="AB2" s="62"/>
      <c r="AC2" s="62"/>
      <c r="AD2" s="62"/>
      <c r="AE2" s="62"/>
      <c r="AF2" s="448" t="s">
        <v>17</v>
      </c>
      <c r="AG2" s="448"/>
      <c r="AH2" s="448"/>
      <c r="AI2" s="448"/>
      <c r="AJ2" s="448"/>
      <c r="AK2" s="448"/>
      <c r="AL2" s="448"/>
      <c r="AM2" s="448"/>
      <c r="AN2" s="448"/>
      <c r="AO2" s="448"/>
      <c r="AP2" s="448"/>
      <c r="AQ2" s="448"/>
      <c r="AR2" s="448"/>
      <c r="AS2" s="448"/>
      <c r="AT2" s="448"/>
      <c r="AU2" s="448"/>
      <c r="AV2" s="448"/>
      <c r="AW2" s="448"/>
      <c r="AX2" s="448"/>
      <c r="AY2" s="448"/>
      <c r="AZ2" s="448"/>
      <c r="BA2" s="448"/>
      <c r="BB2" s="448"/>
      <c r="BC2" s="448"/>
      <c r="BD2" s="448"/>
      <c r="BE2" s="62"/>
      <c r="BF2" s="62"/>
      <c r="BG2" s="62"/>
      <c r="BH2" s="62"/>
      <c r="BI2" s="62"/>
      <c r="BJ2" s="62"/>
      <c r="BK2" s="62"/>
      <c r="BL2" s="62"/>
      <c r="BM2" s="62"/>
      <c r="BN2" s="62"/>
      <c r="BO2" s="62"/>
      <c r="BP2" s="62"/>
      <c r="BQ2" s="62"/>
      <c r="BR2" s="62"/>
      <c r="BS2" s="62"/>
      <c r="BT2" s="62"/>
      <c r="BU2" s="62"/>
      <c r="BV2" s="62"/>
      <c r="BW2" s="62"/>
      <c r="BX2" s="62"/>
      <c r="BY2" s="62"/>
      <c r="BZ2" s="62"/>
      <c r="CA2" s="62"/>
      <c r="CB2" s="62"/>
      <c r="CC2" s="62"/>
      <c r="CD2" s="62"/>
      <c r="CE2" s="62"/>
      <c r="CF2" s="62"/>
      <c r="CG2" s="62"/>
      <c r="CH2" s="62"/>
      <c r="CI2" s="62"/>
      <c r="CJ2" s="62"/>
      <c r="CK2" s="62"/>
    </row>
    <row r="3" spans="1:96" ht="14.25" customHeight="1" thickBot="1">
      <c r="A3" s="62"/>
      <c r="B3" s="447"/>
      <c r="C3" s="447"/>
      <c r="D3" s="447"/>
      <c r="E3" s="447"/>
      <c r="F3" s="447"/>
      <c r="G3" s="447"/>
      <c r="H3" s="447"/>
      <c r="I3" s="447"/>
      <c r="J3" s="447"/>
      <c r="K3" s="447"/>
      <c r="L3" s="447"/>
      <c r="M3" s="447"/>
      <c r="N3" s="447"/>
      <c r="O3" s="447"/>
      <c r="P3" s="447"/>
      <c r="Q3" s="447"/>
      <c r="R3" s="447"/>
      <c r="S3" s="447"/>
      <c r="T3" s="447"/>
      <c r="U3" s="447"/>
      <c r="V3" s="447"/>
      <c r="W3" s="62"/>
      <c r="X3" s="62"/>
      <c r="Y3" s="62"/>
      <c r="Z3" s="62"/>
      <c r="AA3" s="62"/>
      <c r="AB3" s="62"/>
      <c r="AC3" s="62"/>
      <c r="AD3" s="62"/>
      <c r="AE3" s="62"/>
      <c r="AF3" s="449"/>
      <c r="AG3" s="449"/>
      <c r="AH3" s="449"/>
      <c r="AI3" s="449"/>
      <c r="AJ3" s="449"/>
      <c r="AK3" s="449"/>
      <c r="AL3" s="449"/>
      <c r="AM3" s="449"/>
      <c r="AN3" s="449"/>
      <c r="AO3" s="449"/>
      <c r="AP3" s="449"/>
      <c r="AQ3" s="449"/>
      <c r="AR3" s="449"/>
      <c r="AS3" s="449"/>
      <c r="AT3" s="449"/>
      <c r="AU3" s="449"/>
      <c r="AV3" s="449"/>
      <c r="AW3" s="449"/>
      <c r="AX3" s="449"/>
      <c r="AY3" s="449"/>
      <c r="AZ3" s="449"/>
      <c r="BA3" s="449"/>
      <c r="BB3" s="449"/>
      <c r="BC3" s="449"/>
      <c r="BD3" s="449"/>
      <c r="BE3" s="62"/>
      <c r="BF3" s="62"/>
      <c r="BG3" s="62"/>
      <c r="BH3" s="62"/>
      <c r="BI3" s="62"/>
      <c r="BJ3" s="62"/>
      <c r="BK3" s="62"/>
      <c r="BL3" s="62"/>
      <c r="BM3" s="62"/>
      <c r="BN3" s="62"/>
      <c r="BO3" s="102" t="s">
        <v>13</v>
      </c>
      <c r="BP3" s="103"/>
      <c r="BQ3" s="103"/>
      <c r="BR3" s="103"/>
      <c r="BS3" s="103"/>
      <c r="BT3" s="106">
        <v>2026</v>
      </c>
      <c r="BU3" s="107"/>
      <c r="BV3" s="107"/>
      <c r="BW3" s="107"/>
      <c r="BX3" s="110" t="s">
        <v>14</v>
      </c>
      <c r="BY3" s="110"/>
      <c r="BZ3" s="107">
        <v>1</v>
      </c>
      <c r="CA3" s="107"/>
      <c r="CB3" s="110" t="s">
        <v>15</v>
      </c>
      <c r="CC3" s="110"/>
      <c r="CD3" s="107">
        <v>15</v>
      </c>
      <c r="CE3" s="107"/>
      <c r="CF3" s="107"/>
      <c r="CG3" s="107"/>
      <c r="CH3" s="110" t="s">
        <v>16</v>
      </c>
      <c r="CI3" s="110"/>
      <c r="CJ3" s="112"/>
      <c r="CK3" s="62"/>
    </row>
    <row r="4" spans="1:96" ht="15" thickTop="1" thickBot="1">
      <c r="A4" s="62"/>
      <c r="B4" s="447"/>
      <c r="C4" s="447"/>
      <c r="D4" s="447"/>
      <c r="E4" s="447"/>
      <c r="F4" s="447"/>
      <c r="G4" s="447"/>
      <c r="H4" s="447"/>
      <c r="I4" s="447"/>
      <c r="J4" s="447"/>
      <c r="K4" s="447"/>
      <c r="L4" s="447"/>
      <c r="M4" s="447"/>
      <c r="N4" s="447"/>
      <c r="O4" s="447"/>
      <c r="P4" s="447"/>
      <c r="Q4" s="447"/>
      <c r="R4" s="447"/>
      <c r="S4" s="447"/>
      <c r="T4" s="447"/>
      <c r="U4" s="447"/>
      <c r="V4" s="447"/>
      <c r="W4" s="62"/>
      <c r="X4" s="62"/>
      <c r="Y4" s="62"/>
      <c r="Z4" s="62"/>
      <c r="AA4" s="62"/>
      <c r="AB4" s="62"/>
      <c r="AC4" s="62"/>
      <c r="AD4" s="62"/>
      <c r="AE4" s="62"/>
      <c r="AF4" s="62"/>
      <c r="AG4" s="62"/>
      <c r="AH4" s="62"/>
      <c r="AI4" s="62"/>
      <c r="AJ4" s="62"/>
      <c r="AK4" s="62"/>
      <c r="AL4" s="62"/>
      <c r="AM4" s="62"/>
      <c r="AN4" s="62"/>
      <c r="AO4" s="62"/>
      <c r="AP4" s="62"/>
      <c r="AQ4" s="62"/>
      <c r="AR4" s="62"/>
      <c r="AS4" s="62"/>
      <c r="AT4" s="62"/>
      <c r="AU4" s="62"/>
      <c r="AV4" s="62"/>
      <c r="AW4" s="62"/>
      <c r="AX4" s="62"/>
      <c r="AY4" s="62"/>
      <c r="AZ4" s="62"/>
      <c r="BA4" s="62"/>
      <c r="BB4" s="62"/>
      <c r="BC4" s="62"/>
      <c r="BD4" s="62"/>
      <c r="BE4" s="62"/>
      <c r="BF4" s="62"/>
      <c r="BG4" s="62"/>
      <c r="BH4" s="62"/>
      <c r="BI4" s="62"/>
      <c r="BJ4" s="62"/>
      <c r="BK4" s="62"/>
      <c r="BL4" s="62"/>
      <c r="BM4" s="62"/>
      <c r="BN4" s="62"/>
      <c r="BO4" s="104"/>
      <c r="BP4" s="105"/>
      <c r="BQ4" s="105"/>
      <c r="BR4" s="105"/>
      <c r="BS4" s="105"/>
      <c r="BT4" s="108"/>
      <c r="BU4" s="109"/>
      <c r="BV4" s="109"/>
      <c r="BW4" s="109"/>
      <c r="BX4" s="111"/>
      <c r="BY4" s="111"/>
      <c r="BZ4" s="109"/>
      <c r="CA4" s="109"/>
      <c r="CB4" s="111"/>
      <c r="CC4" s="111"/>
      <c r="CD4" s="109"/>
      <c r="CE4" s="109"/>
      <c r="CF4" s="109"/>
      <c r="CG4" s="109"/>
      <c r="CH4" s="111"/>
      <c r="CI4" s="111"/>
      <c r="CJ4" s="113"/>
      <c r="CK4" s="62"/>
    </row>
    <row r="5" spans="1:96" ht="15" thickBot="1">
      <c r="A5" s="62"/>
      <c r="B5" s="109" t="s">
        <v>108</v>
      </c>
      <c r="C5" s="109"/>
      <c r="D5" s="109"/>
      <c r="E5" s="109"/>
      <c r="F5" s="109"/>
      <c r="G5" s="109"/>
      <c r="H5" s="109"/>
      <c r="I5" s="109"/>
      <c r="J5" s="109"/>
      <c r="K5" s="109"/>
      <c r="L5" s="109"/>
      <c r="M5" s="109"/>
      <c r="N5" s="109"/>
      <c r="O5" s="109"/>
      <c r="P5" s="109"/>
      <c r="Q5" s="109"/>
      <c r="R5" s="109"/>
      <c r="S5" s="109"/>
      <c r="T5" s="109"/>
      <c r="U5" s="109"/>
      <c r="V5" s="109"/>
      <c r="W5" s="444" t="s">
        <v>21</v>
      </c>
      <c r="X5" s="444"/>
      <c r="Y5" s="444"/>
      <c r="Z5" s="444"/>
      <c r="AA5" s="444"/>
      <c r="AB5" s="444"/>
      <c r="AC5" s="444"/>
      <c r="AD5" s="444"/>
      <c r="AE5" s="62"/>
      <c r="AF5" s="62"/>
      <c r="AG5" s="62"/>
      <c r="AH5" s="62"/>
      <c r="AI5" s="62"/>
      <c r="AJ5" s="62"/>
      <c r="AK5" s="62"/>
      <c r="AL5" s="62"/>
      <c r="AM5" s="62"/>
      <c r="AN5" s="62"/>
      <c r="AO5" s="62"/>
      <c r="AP5" s="99"/>
      <c r="AQ5" s="99"/>
      <c r="AR5" s="99"/>
      <c r="AS5" s="99"/>
      <c r="AT5" s="99"/>
      <c r="AU5" s="99"/>
      <c r="AV5" s="99"/>
      <c r="AW5" s="99"/>
      <c r="AX5" s="99"/>
      <c r="AY5" s="99"/>
      <c r="AZ5" s="99"/>
      <c r="BA5" s="99"/>
      <c r="BB5" s="99"/>
      <c r="BC5" s="99"/>
      <c r="BD5" s="99"/>
      <c r="BE5" s="99"/>
      <c r="BF5" s="99"/>
      <c r="BG5" s="99"/>
      <c r="BH5" s="99"/>
      <c r="BI5" s="99"/>
      <c r="BJ5" s="99"/>
      <c r="BK5" s="99"/>
      <c r="BL5" s="99"/>
      <c r="BM5" s="99"/>
      <c r="BN5" s="99"/>
      <c r="BO5" s="99"/>
      <c r="BP5" s="99"/>
      <c r="BQ5" s="99"/>
      <c r="BR5" s="99"/>
      <c r="BS5" s="99"/>
      <c r="BT5" s="99"/>
      <c r="BU5" s="99"/>
      <c r="BV5" s="99"/>
      <c r="BW5" s="99"/>
      <c r="BX5" s="99"/>
      <c r="BY5" s="99"/>
      <c r="BZ5" s="99"/>
      <c r="CA5" s="99"/>
      <c r="CB5" s="99"/>
      <c r="CC5" s="99"/>
      <c r="CD5" s="99"/>
      <c r="CE5" s="99"/>
      <c r="CF5" s="99"/>
      <c r="CG5" s="99"/>
      <c r="CH5" s="99"/>
      <c r="CI5" s="99"/>
      <c r="CJ5" s="99"/>
      <c r="CK5" s="62"/>
    </row>
    <row r="6" spans="1:96" ht="14.25">
      <c r="A6" s="62"/>
      <c r="B6" s="53"/>
      <c r="C6" s="53"/>
      <c r="D6" s="53"/>
      <c r="E6" s="60" t="s">
        <v>33</v>
      </c>
      <c r="F6" s="53"/>
      <c r="G6" s="53"/>
      <c r="H6" s="53"/>
      <c r="I6" s="53"/>
      <c r="J6" s="53"/>
      <c r="K6" s="53"/>
      <c r="L6" s="53"/>
      <c r="M6" s="53"/>
      <c r="N6" s="53"/>
      <c r="O6" s="53"/>
      <c r="P6" s="53"/>
      <c r="Q6" s="53"/>
      <c r="R6" s="53"/>
      <c r="S6" s="53"/>
      <c r="T6" s="53"/>
      <c r="U6" s="53"/>
      <c r="V6" s="53"/>
      <c r="W6" s="2"/>
      <c r="X6" s="2"/>
      <c r="Y6" s="2"/>
      <c r="Z6" s="81"/>
      <c r="AA6" s="81"/>
      <c r="AB6" s="81"/>
      <c r="AC6" s="81"/>
      <c r="AD6" s="81"/>
      <c r="AE6" s="62"/>
      <c r="AF6" s="62"/>
      <c r="AG6" s="62"/>
      <c r="AH6" s="62"/>
      <c r="AI6" s="62"/>
      <c r="AJ6" s="62"/>
      <c r="AK6" s="62"/>
      <c r="AL6" s="62"/>
      <c r="AM6" s="62"/>
      <c r="AN6" s="62"/>
      <c r="AO6" s="62"/>
      <c r="AP6" s="65"/>
      <c r="AQ6" s="65"/>
      <c r="AR6" s="65"/>
      <c r="AS6" s="65"/>
      <c r="AT6" s="65"/>
      <c r="AU6" s="65"/>
      <c r="AV6" s="65"/>
      <c r="AW6" s="65"/>
      <c r="AX6" s="65"/>
      <c r="AY6" s="65"/>
      <c r="AZ6" s="65"/>
      <c r="BA6" s="65"/>
      <c r="BB6" s="65"/>
      <c r="BC6" s="65"/>
      <c r="BD6" s="65"/>
      <c r="BE6" s="65"/>
      <c r="BF6" s="65"/>
      <c r="BG6" s="65"/>
      <c r="BH6" s="65"/>
      <c r="BI6" s="65"/>
      <c r="BJ6" s="65"/>
      <c r="BK6" s="65"/>
      <c r="BL6" s="65"/>
      <c r="BM6" s="65"/>
      <c r="BN6" s="65"/>
      <c r="BO6" s="115" t="s">
        <v>35</v>
      </c>
      <c r="BP6" s="116"/>
      <c r="BQ6" s="116"/>
      <c r="BR6" s="116"/>
      <c r="BS6" s="116"/>
      <c r="BT6" s="116"/>
      <c r="BU6" s="116"/>
      <c r="BV6" s="116"/>
      <c r="BW6" s="116"/>
      <c r="BX6" s="116"/>
      <c r="BY6" s="116"/>
      <c r="BZ6" s="116"/>
      <c r="CA6" s="116"/>
      <c r="CB6" s="116"/>
      <c r="CC6" s="116"/>
      <c r="CD6" s="116"/>
      <c r="CE6" s="116"/>
      <c r="CF6" s="116"/>
      <c r="CG6" s="116"/>
      <c r="CH6" s="116"/>
      <c r="CI6" s="116"/>
      <c r="CJ6" s="117"/>
      <c r="CK6" s="62"/>
    </row>
    <row r="7" spans="1:96" ht="9" customHeight="1">
      <c r="A7" s="62"/>
      <c r="B7" s="62"/>
      <c r="C7" s="62"/>
      <c r="D7" s="62"/>
      <c r="E7" s="62"/>
      <c r="F7" s="62"/>
      <c r="G7" s="62"/>
      <c r="H7" s="62"/>
      <c r="I7" s="62"/>
      <c r="J7" s="62"/>
      <c r="K7" s="62"/>
      <c r="L7" s="62"/>
      <c r="M7" s="62"/>
      <c r="N7" s="62"/>
      <c r="O7" s="62"/>
      <c r="P7" s="62"/>
      <c r="Q7" s="62"/>
      <c r="R7" s="62"/>
      <c r="S7" s="62"/>
      <c r="T7" s="62"/>
      <c r="U7" s="62"/>
      <c r="V7" s="62"/>
      <c r="W7" s="62"/>
      <c r="X7" s="62"/>
      <c r="Y7" s="62"/>
      <c r="Z7" s="62"/>
      <c r="AA7" s="62"/>
      <c r="AB7" s="62"/>
      <c r="AC7" s="62"/>
      <c r="AD7" s="62"/>
      <c r="AE7" s="62"/>
      <c r="AF7" s="62"/>
      <c r="AG7" s="62"/>
      <c r="AH7" s="62"/>
      <c r="AI7" s="62"/>
      <c r="AJ7" s="62"/>
      <c r="AK7" s="62"/>
      <c r="AL7" s="62"/>
      <c r="AM7" s="62"/>
      <c r="AN7" s="62"/>
      <c r="AO7" s="62"/>
      <c r="AP7" s="99"/>
      <c r="AQ7" s="99"/>
      <c r="AR7" s="99"/>
      <c r="AS7" s="99"/>
      <c r="AT7" s="99"/>
      <c r="AU7" s="99"/>
      <c r="AV7" s="99"/>
      <c r="AW7" s="99"/>
      <c r="AX7" s="99"/>
      <c r="AY7" s="99"/>
      <c r="AZ7" s="99"/>
      <c r="BA7" s="99"/>
      <c r="BB7" s="99"/>
      <c r="BC7" s="99"/>
      <c r="BD7" s="99"/>
      <c r="BE7" s="99"/>
      <c r="BF7" s="99"/>
      <c r="BG7" s="99"/>
      <c r="BH7" s="99"/>
      <c r="BI7" s="99"/>
      <c r="BJ7" s="99"/>
      <c r="BK7" s="99"/>
      <c r="BL7" s="99"/>
      <c r="BM7" s="99"/>
      <c r="BN7" s="62"/>
      <c r="BO7" s="126"/>
      <c r="BP7" s="127"/>
      <c r="BQ7" s="127"/>
      <c r="BR7" s="127"/>
      <c r="BS7" s="127"/>
      <c r="BT7" s="127"/>
      <c r="BU7" s="127"/>
      <c r="BV7" s="127"/>
      <c r="BW7" s="127"/>
      <c r="BX7" s="127"/>
      <c r="BY7" s="127"/>
      <c r="BZ7" s="127"/>
      <c r="CA7" s="127"/>
      <c r="CB7" s="127"/>
      <c r="CC7" s="127"/>
      <c r="CD7" s="127"/>
      <c r="CE7" s="127"/>
      <c r="CF7" s="127"/>
      <c r="CG7" s="66"/>
      <c r="CH7" s="66"/>
      <c r="CI7" s="66"/>
      <c r="CJ7" s="67"/>
      <c r="CK7" s="62"/>
    </row>
    <row r="8" spans="1:96" ht="27" customHeight="1" thickBot="1">
      <c r="A8" s="64"/>
      <c r="B8" s="64"/>
      <c r="C8" s="64"/>
      <c r="D8" s="64"/>
      <c r="E8" s="64"/>
      <c r="F8" s="64"/>
      <c r="G8" s="64"/>
      <c r="H8" s="64"/>
      <c r="I8" s="64"/>
      <c r="J8" s="64"/>
      <c r="K8" s="64"/>
      <c r="L8" s="64"/>
      <c r="M8" s="64"/>
      <c r="N8" s="64"/>
      <c r="O8" s="64"/>
      <c r="P8" s="64"/>
      <c r="Q8" s="64"/>
      <c r="R8" s="64"/>
      <c r="S8" s="64"/>
      <c r="T8" s="64"/>
      <c r="U8" s="64"/>
      <c r="V8" s="64"/>
      <c r="W8" s="68"/>
      <c r="X8" s="62"/>
      <c r="Y8" s="62"/>
      <c r="Z8" s="62"/>
      <c r="AA8" s="62"/>
      <c r="AB8" s="62"/>
      <c r="AC8" s="62"/>
      <c r="AD8" s="62"/>
      <c r="AE8" s="62"/>
      <c r="AF8" s="62"/>
      <c r="AG8" s="62"/>
      <c r="AH8" s="62"/>
      <c r="AI8" s="62"/>
      <c r="AJ8" s="62"/>
      <c r="AK8" s="62"/>
      <c r="AL8" s="62"/>
      <c r="AM8" s="62"/>
      <c r="AN8" s="62"/>
      <c r="AO8" s="62"/>
      <c r="AP8" s="99"/>
      <c r="AQ8" s="99"/>
      <c r="AR8" s="99"/>
      <c r="AS8" s="99"/>
      <c r="AT8" s="99"/>
      <c r="AU8" s="99"/>
      <c r="AV8" s="99"/>
      <c r="AW8" s="99"/>
      <c r="AX8" s="99"/>
      <c r="AY8" s="99"/>
      <c r="AZ8" s="99"/>
      <c r="BA8" s="99"/>
      <c r="BB8" s="99"/>
      <c r="BC8" s="99"/>
      <c r="BD8" s="99"/>
      <c r="BE8" s="99"/>
      <c r="BF8" s="99"/>
      <c r="BG8" s="99"/>
      <c r="BH8" s="99"/>
      <c r="BI8" s="99"/>
      <c r="BJ8" s="99"/>
      <c r="BK8" s="99"/>
      <c r="BL8" s="99"/>
      <c r="BM8" s="99"/>
      <c r="BN8" s="62"/>
      <c r="BO8" s="126"/>
      <c r="BP8" s="127"/>
      <c r="BQ8" s="127"/>
      <c r="BR8" s="127"/>
      <c r="BS8" s="127"/>
      <c r="BT8" s="127"/>
      <c r="BU8" s="127"/>
      <c r="BV8" s="127"/>
      <c r="BW8" s="127"/>
      <c r="BX8" s="127"/>
      <c r="BY8" s="127"/>
      <c r="BZ8" s="127"/>
      <c r="CA8" s="127"/>
      <c r="CB8" s="127"/>
      <c r="CC8" s="127"/>
      <c r="CD8" s="127"/>
      <c r="CE8" s="127"/>
      <c r="CF8" s="127"/>
      <c r="CG8" s="66"/>
      <c r="CH8" s="66"/>
      <c r="CI8" s="66"/>
      <c r="CJ8" s="67"/>
      <c r="CK8" s="62"/>
    </row>
    <row r="9" spans="1:96" ht="27" customHeight="1" thickBot="1">
      <c r="A9" s="118" t="s">
        <v>11</v>
      </c>
      <c r="B9" s="119"/>
      <c r="C9" s="119"/>
      <c r="D9" s="119"/>
      <c r="E9" s="119"/>
      <c r="F9" s="119"/>
      <c r="G9" s="120"/>
      <c r="H9" s="121">
        <f>BD65</f>
        <v>66000</v>
      </c>
      <c r="I9" s="122"/>
      <c r="J9" s="122"/>
      <c r="K9" s="122"/>
      <c r="L9" s="122"/>
      <c r="M9" s="122"/>
      <c r="N9" s="122"/>
      <c r="O9" s="122"/>
      <c r="P9" s="122"/>
      <c r="Q9" s="122"/>
      <c r="R9" s="122"/>
      <c r="S9" s="122"/>
      <c r="T9" s="122"/>
      <c r="U9" s="122"/>
      <c r="V9" s="123"/>
      <c r="W9" s="82" t="s">
        <v>43</v>
      </c>
      <c r="X9" s="62"/>
      <c r="Y9" s="62"/>
      <c r="Z9" s="62"/>
      <c r="AA9" s="62"/>
      <c r="AB9" s="62"/>
      <c r="AC9" s="62"/>
      <c r="AD9" s="62"/>
      <c r="AE9" s="62"/>
      <c r="AF9" s="62"/>
      <c r="AG9" s="62"/>
      <c r="AH9" s="62"/>
      <c r="AI9" s="62"/>
      <c r="AJ9" s="62"/>
      <c r="AK9" s="62"/>
      <c r="BJ9" s="65"/>
      <c r="BK9" s="65"/>
      <c r="BL9" s="65"/>
      <c r="BM9" s="65"/>
      <c r="BN9" s="65"/>
      <c r="BO9" s="126"/>
      <c r="BP9" s="127"/>
      <c r="BQ9" s="127"/>
      <c r="BR9" s="127"/>
      <c r="BS9" s="127"/>
      <c r="BT9" s="127"/>
      <c r="BU9" s="127"/>
      <c r="BV9" s="127"/>
      <c r="BW9" s="127"/>
      <c r="BX9" s="127"/>
      <c r="BY9" s="127"/>
      <c r="BZ9" s="127"/>
      <c r="CA9" s="127"/>
      <c r="CB9" s="127"/>
      <c r="CC9" s="127"/>
      <c r="CD9" s="127"/>
      <c r="CE9" s="127"/>
      <c r="CF9" s="127"/>
      <c r="CG9" s="66"/>
      <c r="CH9" s="66"/>
      <c r="CI9" s="66"/>
      <c r="CJ9" s="67"/>
      <c r="CK9" s="62"/>
    </row>
    <row r="10" spans="1:96" ht="27" customHeight="1" thickBot="1">
      <c r="A10" s="3"/>
      <c r="B10" s="3"/>
      <c r="C10" s="3"/>
      <c r="D10" s="3"/>
      <c r="E10" s="3"/>
      <c r="F10" s="3"/>
      <c r="G10" s="3"/>
      <c r="H10" s="7"/>
      <c r="I10" s="7"/>
      <c r="J10" s="7"/>
      <c r="K10" s="7"/>
      <c r="L10" s="7"/>
      <c r="M10" s="7"/>
      <c r="N10" s="69"/>
      <c r="O10" s="69"/>
      <c r="P10" s="69"/>
      <c r="Q10" s="69"/>
      <c r="R10" s="69"/>
      <c r="S10" s="69"/>
      <c r="T10" s="69"/>
      <c r="U10" s="69"/>
      <c r="V10" s="69"/>
      <c r="W10" s="68"/>
      <c r="X10" s="62"/>
      <c r="Y10" s="62"/>
      <c r="Z10" s="62"/>
      <c r="AA10" s="62"/>
      <c r="AB10" s="62"/>
      <c r="AC10" s="62"/>
      <c r="AD10" s="62"/>
      <c r="AE10" s="62"/>
      <c r="AF10" s="62"/>
      <c r="AG10" s="62"/>
      <c r="AH10" s="62"/>
      <c r="AI10" s="62"/>
      <c r="AJ10" s="62"/>
      <c r="AK10" s="62"/>
      <c r="AL10" s="62"/>
      <c r="AM10" s="62"/>
      <c r="AN10" s="62"/>
      <c r="AO10" s="62"/>
      <c r="AP10" s="65"/>
      <c r="AQ10" s="65"/>
      <c r="AR10" s="65"/>
      <c r="AS10" s="65"/>
      <c r="AT10" s="65"/>
      <c r="AU10" s="65"/>
      <c r="AV10" s="65"/>
      <c r="AW10" s="65"/>
      <c r="AX10" s="65"/>
      <c r="AY10" s="65"/>
      <c r="AZ10" s="65"/>
      <c r="BA10" s="65"/>
      <c r="BB10" s="65"/>
      <c r="BC10" s="65"/>
      <c r="BD10" s="65"/>
      <c r="BE10" s="65"/>
      <c r="BF10" s="65"/>
      <c r="BG10" s="65"/>
      <c r="BH10" s="65"/>
      <c r="BI10" s="65"/>
      <c r="BJ10" s="65"/>
      <c r="BK10" s="65"/>
      <c r="BL10" s="65"/>
      <c r="BM10" s="65"/>
      <c r="BN10" s="65"/>
      <c r="BO10" s="126"/>
      <c r="BP10" s="127"/>
      <c r="BQ10" s="127"/>
      <c r="BR10" s="127"/>
      <c r="BS10" s="127"/>
      <c r="BT10" s="127"/>
      <c r="BU10" s="127"/>
      <c r="BV10" s="127"/>
      <c r="BW10" s="127"/>
      <c r="BX10" s="127"/>
      <c r="BY10" s="127"/>
      <c r="BZ10" s="127"/>
      <c r="CA10" s="127"/>
      <c r="CB10" s="127"/>
      <c r="CC10" s="127"/>
      <c r="CD10" s="127"/>
      <c r="CE10" s="127"/>
      <c r="CF10" s="127"/>
      <c r="CG10" s="99"/>
      <c r="CH10" s="99"/>
      <c r="CI10" s="99"/>
      <c r="CJ10" s="130"/>
      <c r="CK10" s="62"/>
    </row>
    <row r="11" spans="1:96" ht="27" customHeight="1" thickBot="1">
      <c r="A11" s="118" t="s">
        <v>34</v>
      </c>
      <c r="B11" s="119"/>
      <c r="C11" s="119"/>
      <c r="D11" s="119"/>
      <c r="E11" s="119"/>
      <c r="F11" s="119"/>
      <c r="G11" s="120"/>
      <c r="H11" s="439" t="s">
        <v>67</v>
      </c>
      <c r="I11" s="439"/>
      <c r="J11" s="439"/>
      <c r="K11" s="439"/>
      <c r="L11" s="439"/>
      <c r="M11" s="439"/>
      <c r="N11" s="439"/>
      <c r="O11" s="439"/>
      <c r="P11" s="439"/>
      <c r="Q11" s="439"/>
      <c r="R11" s="439"/>
      <c r="S11" s="439"/>
      <c r="T11" s="439"/>
      <c r="U11" s="439"/>
      <c r="V11" s="440"/>
      <c r="W11" s="68"/>
      <c r="X11" s="441" t="s">
        <v>37</v>
      </c>
      <c r="Y11" s="441"/>
      <c r="Z11" s="441"/>
      <c r="AA11" s="441"/>
      <c r="AB11" s="441"/>
      <c r="AC11" s="441"/>
      <c r="AD11" s="441"/>
      <c r="AE11" s="441"/>
      <c r="AF11" s="442">
        <v>0.1</v>
      </c>
      <c r="AG11" s="443"/>
      <c r="AH11" s="443"/>
      <c r="AI11" s="443"/>
      <c r="AJ11" s="443"/>
      <c r="AK11" s="443"/>
      <c r="AL11" s="62"/>
      <c r="AM11" s="62"/>
      <c r="AN11" s="62"/>
      <c r="AO11" s="62"/>
      <c r="AP11" s="65"/>
      <c r="AQ11" s="65"/>
      <c r="AR11" s="65"/>
      <c r="AS11" s="65"/>
      <c r="AT11" s="65"/>
      <c r="AU11" s="65"/>
      <c r="AV11" s="65"/>
      <c r="AW11" s="65"/>
      <c r="AX11" s="65"/>
      <c r="AY11" s="65"/>
      <c r="AZ11" s="65"/>
      <c r="BA11" s="65"/>
      <c r="BB11" s="65"/>
      <c r="BC11" s="65"/>
      <c r="BD11" s="65"/>
      <c r="BE11" s="65"/>
      <c r="BF11" s="65"/>
      <c r="BG11" s="65"/>
      <c r="BH11" s="65"/>
      <c r="BI11" s="65"/>
      <c r="BJ11" s="65"/>
      <c r="BK11" s="65"/>
      <c r="BL11" s="65"/>
      <c r="BM11" s="65"/>
      <c r="BN11" s="65"/>
      <c r="BO11" s="128"/>
      <c r="BP11" s="129"/>
      <c r="BQ11" s="129"/>
      <c r="BR11" s="129"/>
      <c r="BS11" s="129"/>
      <c r="BT11" s="129"/>
      <c r="BU11" s="129"/>
      <c r="BV11" s="129"/>
      <c r="BW11" s="129"/>
      <c r="BX11" s="129"/>
      <c r="BY11" s="129"/>
      <c r="BZ11" s="129"/>
      <c r="CA11" s="129"/>
      <c r="CB11" s="129"/>
      <c r="CC11" s="129"/>
      <c r="CD11" s="129"/>
      <c r="CE11" s="129"/>
      <c r="CF11" s="129"/>
      <c r="CG11" s="131" t="s">
        <v>23</v>
      </c>
      <c r="CH11" s="131"/>
      <c r="CI11" s="131"/>
      <c r="CJ11" s="132"/>
      <c r="CK11" s="62"/>
      <c r="CN11" s="435" t="s">
        <v>30</v>
      </c>
      <c r="CO11" s="436"/>
      <c r="CP11" s="436"/>
      <c r="CQ11" s="436"/>
      <c r="CR11" s="437"/>
    </row>
    <row r="12" spans="1:96" ht="17.25" customHeight="1" thickBot="1">
      <c r="A12" s="11"/>
      <c r="B12" s="11"/>
      <c r="C12" s="11"/>
      <c r="D12" s="11"/>
      <c r="E12" s="11"/>
      <c r="F12" s="11"/>
      <c r="G12" s="11"/>
      <c r="H12" s="11"/>
      <c r="I12" s="7"/>
      <c r="J12" s="69"/>
      <c r="K12" s="69"/>
      <c r="L12" s="69"/>
      <c r="M12" s="69"/>
      <c r="N12" s="69"/>
      <c r="O12" s="69"/>
      <c r="P12" s="69"/>
      <c r="Q12" s="69"/>
      <c r="R12" s="69"/>
      <c r="S12" s="69"/>
      <c r="T12" s="69"/>
      <c r="U12" s="69"/>
      <c r="V12" s="69"/>
      <c r="W12" s="68"/>
      <c r="X12" s="62"/>
      <c r="Y12" s="62"/>
      <c r="Z12" s="62"/>
      <c r="AA12" s="62"/>
      <c r="AB12" s="62"/>
      <c r="AC12" s="62"/>
      <c r="AD12" s="62"/>
      <c r="AE12" s="62"/>
      <c r="AF12" s="62"/>
      <c r="AG12" s="62"/>
      <c r="AH12" s="62"/>
      <c r="AI12" s="62"/>
      <c r="AJ12" s="62"/>
      <c r="AK12" s="62"/>
      <c r="AL12" s="62"/>
      <c r="AM12" s="62"/>
      <c r="AN12" s="62"/>
      <c r="AO12" s="62"/>
      <c r="AP12" s="65"/>
      <c r="AQ12" s="65"/>
      <c r="AR12" s="65"/>
      <c r="AS12" s="65"/>
      <c r="AT12" s="65"/>
      <c r="AU12" s="65"/>
      <c r="AV12" s="65"/>
      <c r="AW12" s="65"/>
      <c r="AX12" s="65"/>
      <c r="AY12" s="65"/>
      <c r="AZ12" s="65"/>
      <c r="BA12" s="65"/>
      <c r="BB12" s="65"/>
      <c r="BC12" s="65"/>
      <c r="BD12" s="65"/>
      <c r="BE12" s="65"/>
      <c r="BF12" s="65"/>
      <c r="BG12" s="65"/>
      <c r="BH12" s="65"/>
      <c r="BI12" s="65"/>
      <c r="BJ12" s="65"/>
      <c r="BK12" s="65"/>
      <c r="BL12" s="65"/>
      <c r="BM12" s="65"/>
      <c r="BN12" s="65"/>
      <c r="BO12" s="169" t="s">
        <v>29</v>
      </c>
      <c r="BP12" s="170"/>
      <c r="BQ12" s="170"/>
      <c r="BR12" s="170"/>
      <c r="BS12" s="170"/>
      <c r="BT12" s="170"/>
      <c r="BU12" s="170"/>
      <c r="BV12" s="170"/>
      <c r="BW12" s="170"/>
      <c r="BX12" s="170"/>
      <c r="BY12" s="170"/>
      <c r="BZ12" s="170"/>
      <c r="CA12" s="170"/>
      <c r="CB12" s="170"/>
      <c r="CC12" s="170"/>
      <c r="CD12" s="195" t="s">
        <v>27</v>
      </c>
      <c r="CE12" s="170"/>
      <c r="CF12" s="170"/>
      <c r="CG12" s="170"/>
      <c r="CH12" s="170"/>
      <c r="CI12" s="170"/>
      <c r="CJ12" s="196"/>
      <c r="CK12" s="62"/>
      <c r="CN12" s="438">
        <v>1234567890123</v>
      </c>
      <c r="CO12" s="438"/>
      <c r="CP12" s="438"/>
      <c r="CQ12" s="438"/>
      <c r="CR12" s="438"/>
    </row>
    <row r="13" spans="1:96" ht="21" customHeight="1">
      <c r="A13" s="392" t="s">
        <v>62</v>
      </c>
      <c r="B13" s="393"/>
      <c r="C13" s="393"/>
      <c r="D13" s="394"/>
      <c r="E13" s="401" t="s">
        <v>0</v>
      </c>
      <c r="F13" s="402"/>
      <c r="G13" s="402"/>
      <c r="H13" s="402"/>
      <c r="I13" s="402"/>
      <c r="J13" s="402"/>
      <c r="K13" s="402"/>
      <c r="L13" s="402"/>
      <c r="M13" s="402"/>
      <c r="N13" s="402"/>
      <c r="O13" s="402"/>
      <c r="P13" s="402"/>
      <c r="Q13" s="402"/>
      <c r="R13" s="402"/>
      <c r="S13" s="402"/>
      <c r="T13" s="402"/>
      <c r="U13" s="402"/>
      <c r="V13" s="402"/>
      <c r="W13" s="403"/>
      <c r="X13" s="401" t="s">
        <v>4</v>
      </c>
      <c r="Y13" s="402"/>
      <c r="Z13" s="402"/>
      <c r="AA13" s="402"/>
      <c r="AB13" s="402"/>
      <c r="AC13" s="403"/>
      <c r="AD13" s="401" t="s">
        <v>1</v>
      </c>
      <c r="AE13" s="403"/>
      <c r="AF13" s="401" t="s">
        <v>5</v>
      </c>
      <c r="AG13" s="402"/>
      <c r="AH13" s="402"/>
      <c r="AI13" s="402"/>
      <c r="AJ13" s="402"/>
      <c r="AK13" s="402"/>
      <c r="AL13" s="403"/>
      <c r="AM13" s="401" t="s">
        <v>2</v>
      </c>
      <c r="AN13" s="402"/>
      <c r="AO13" s="402"/>
      <c r="AP13" s="402"/>
      <c r="AQ13" s="402"/>
      <c r="AR13" s="402"/>
      <c r="AS13" s="402"/>
      <c r="AT13" s="402"/>
      <c r="AU13" s="402"/>
      <c r="AV13" s="402"/>
      <c r="AW13" s="402"/>
      <c r="AX13" s="402"/>
      <c r="AY13" s="402"/>
      <c r="AZ13" s="402"/>
      <c r="BA13" s="402"/>
      <c r="BB13" s="402"/>
      <c r="BC13" s="402"/>
      <c r="BD13" s="413" t="s">
        <v>31</v>
      </c>
      <c r="BE13" s="414"/>
      <c r="BF13" s="414"/>
      <c r="BG13" s="414"/>
      <c r="BH13" s="414"/>
      <c r="BI13" s="414"/>
      <c r="BJ13" s="414"/>
      <c r="BK13" s="414"/>
      <c r="BL13" s="414"/>
      <c r="BM13" s="415"/>
      <c r="BN13" s="62"/>
      <c r="BO13" s="162" t="s">
        <v>26</v>
      </c>
      <c r="BP13" s="163"/>
      <c r="BQ13" s="70" t="str">
        <f>MID($CN$12,1,1)</f>
        <v>1</v>
      </c>
      <c r="BR13" s="70" t="str">
        <f>MID($CN$12,2,1)</f>
        <v>2</v>
      </c>
      <c r="BS13" s="70" t="str">
        <f>MID($CN$12,3,1)</f>
        <v>3</v>
      </c>
      <c r="BT13" s="70" t="str">
        <f>MID($CN$12,4,1)</f>
        <v>4</v>
      </c>
      <c r="BU13" s="70" t="str">
        <f>MID($CN$12,5,1)</f>
        <v>5</v>
      </c>
      <c r="BV13" s="70" t="str">
        <f>MID($CN$12,6,1)</f>
        <v>6</v>
      </c>
      <c r="BW13" s="70" t="str">
        <f>MID($CN$12,7,1)</f>
        <v>7</v>
      </c>
      <c r="BX13" s="70" t="str">
        <f>MID($CN$12,8,1)</f>
        <v>8</v>
      </c>
      <c r="BY13" s="70" t="str">
        <f>MID($CN$12,9,1)</f>
        <v>9</v>
      </c>
      <c r="BZ13" s="70" t="str">
        <f>MID($CN$12,10,1)</f>
        <v>0</v>
      </c>
      <c r="CA13" s="70" t="str">
        <f>MID($CN$12,11,1)</f>
        <v>1</v>
      </c>
      <c r="CB13" s="70" t="str">
        <f>MID($CN$12,12,1)</f>
        <v>2</v>
      </c>
      <c r="CC13" s="70" t="str">
        <f>MID($CN$12,13,1)</f>
        <v>3</v>
      </c>
      <c r="CD13" s="419"/>
      <c r="CE13" s="420"/>
      <c r="CF13" s="420"/>
      <c r="CG13" s="420"/>
      <c r="CH13" s="420"/>
      <c r="CI13" s="420"/>
      <c r="CJ13" s="421"/>
      <c r="CK13" s="62"/>
      <c r="CN13" s="168" t="s">
        <v>36</v>
      </c>
      <c r="CO13" s="168"/>
      <c r="CP13" s="168"/>
      <c r="CQ13" s="168"/>
      <c r="CR13" s="168"/>
    </row>
    <row r="14" spans="1:96" ht="6.75" customHeight="1">
      <c r="A14" s="395"/>
      <c r="B14" s="396"/>
      <c r="C14" s="396"/>
      <c r="D14" s="397"/>
      <c r="E14" s="404"/>
      <c r="F14" s="405"/>
      <c r="G14" s="405"/>
      <c r="H14" s="405"/>
      <c r="I14" s="405"/>
      <c r="J14" s="405"/>
      <c r="K14" s="405"/>
      <c r="L14" s="405"/>
      <c r="M14" s="405"/>
      <c r="N14" s="405"/>
      <c r="O14" s="405"/>
      <c r="P14" s="405"/>
      <c r="Q14" s="405"/>
      <c r="R14" s="405"/>
      <c r="S14" s="405"/>
      <c r="T14" s="405"/>
      <c r="U14" s="405"/>
      <c r="V14" s="405"/>
      <c r="W14" s="406"/>
      <c r="X14" s="404"/>
      <c r="Y14" s="405"/>
      <c r="Z14" s="405"/>
      <c r="AA14" s="405"/>
      <c r="AB14" s="405"/>
      <c r="AC14" s="406"/>
      <c r="AD14" s="404"/>
      <c r="AE14" s="406"/>
      <c r="AF14" s="404"/>
      <c r="AG14" s="405"/>
      <c r="AH14" s="405"/>
      <c r="AI14" s="405"/>
      <c r="AJ14" s="405"/>
      <c r="AK14" s="405"/>
      <c r="AL14" s="406"/>
      <c r="AM14" s="410"/>
      <c r="AN14" s="411"/>
      <c r="AO14" s="411"/>
      <c r="AP14" s="411"/>
      <c r="AQ14" s="411"/>
      <c r="AR14" s="411"/>
      <c r="AS14" s="411"/>
      <c r="AT14" s="411"/>
      <c r="AU14" s="411"/>
      <c r="AV14" s="411"/>
      <c r="AW14" s="411"/>
      <c r="AX14" s="411"/>
      <c r="AY14" s="411"/>
      <c r="AZ14" s="411"/>
      <c r="BA14" s="411"/>
      <c r="BB14" s="411"/>
      <c r="BC14" s="411"/>
      <c r="BD14" s="416"/>
      <c r="BE14" s="417"/>
      <c r="BF14" s="417"/>
      <c r="BG14" s="417"/>
      <c r="BH14" s="417"/>
      <c r="BI14" s="417"/>
      <c r="BJ14" s="417"/>
      <c r="BK14" s="417"/>
      <c r="BL14" s="417"/>
      <c r="BM14" s="418"/>
      <c r="BN14" s="72"/>
      <c r="BO14" s="422" t="s">
        <v>12</v>
      </c>
      <c r="BP14" s="423"/>
      <c r="BQ14" s="423"/>
      <c r="BR14" s="423"/>
      <c r="BS14" s="423"/>
      <c r="BT14" s="423"/>
      <c r="BU14" s="429"/>
      <c r="BV14" s="430"/>
      <c r="BW14" s="430"/>
      <c r="BX14" s="430"/>
      <c r="BY14" s="430"/>
      <c r="BZ14" s="430"/>
      <c r="CA14" s="430"/>
      <c r="CB14" s="430"/>
      <c r="CC14" s="430"/>
      <c r="CD14" s="430"/>
      <c r="CE14" s="430"/>
      <c r="CF14" s="430"/>
      <c r="CG14" s="430"/>
      <c r="CH14" s="430"/>
      <c r="CI14" s="430"/>
      <c r="CJ14" s="431"/>
      <c r="CK14" s="62"/>
      <c r="CN14" s="168"/>
      <c r="CO14" s="168"/>
      <c r="CP14" s="168"/>
      <c r="CQ14" s="168"/>
      <c r="CR14" s="168"/>
    </row>
    <row r="15" spans="1:96" ht="5.0999999999999996" customHeight="1">
      <c r="A15" s="395"/>
      <c r="B15" s="396"/>
      <c r="C15" s="396"/>
      <c r="D15" s="397"/>
      <c r="E15" s="404"/>
      <c r="F15" s="405"/>
      <c r="G15" s="405"/>
      <c r="H15" s="405"/>
      <c r="I15" s="405"/>
      <c r="J15" s="405"/>
      <c r="K15" s="405"/>
      <c r="L15" s="405"/>
      <c r="M15" s="405"/>
      <c r="N15" s="405"/>
      <c r="O15" s="405"/>
      <c r="P15" s="405"/>
      <c r="Q15" s="405"/>
      <c r="R15" s="405"/>
      <c r="S15" s="405"/>
      <c r="T15" s="405"/>
      <c r="U15" s="405"/>
      <c r="V15" s="405"/>
      <c r="W15" s="406"/>
      <c r="X15" s="404"/>
      <c r="Y15" s="405"/>
      <c r="Z15" s="405"/>
      <c r="AA15" s="405"/>
      <c r="AB15" s="405"/>
      <c r="AC15" s="406"/>
      <c r="AD15" s="404"/>
      <c r="AE15" s="406"/>
      <c r="AF15" s="404"/>
      <c r="AG15" s="405"/>
      <c r="AH15" s="405"/>
      <c r="AI15" s="405"/>
      <c r="AJ15" s="405"/>
      <c r="AK15" s="405"/>
      <c r="AL15" s="406"/>
      <c r="AM15" s="371" t="s">
        <v>6</v>
      </c>
      <c r="AN15" s="371"/>
      <c r="AO15" s="371"/>
      <c r="AP15" s="371"/>
      <c r="AQ15" s="371"/>
      <c r="AR15" s="371"/>
      <c r="AS15" s="371"/>
      <c r="AT15" s="371"/>
      <c r="AU15" s="371"/>
      <c r="AV15" s="371"/>
      <c r="AW15" s="371" t="s">
        <v>25</v>
      </c>
      <c r="AX15" s="371"/>
      <c r="AY15" s="371"/>
      <c r="AZ15" s="371"/>
      <c r="BA15" s="371"/>
      <c r="BB15" s="371"/>
      <c r="BC15" s="371"/>
      <c r="BD15" s="373" t="s">
        <v>7</v>
      </c>
      <c r="BE15" s="373"/>
      <c r="BF15" s="373"/>
      <c r="BG15" s="373"/>
      <c r="BH15" s="373"/>
      <c r="BI15" s="373"/>
      <c r="BJ15" s="373"/>
      <c r="BK15" s="373"/>
      <c r="BL15" s="373"/>
      <c r="BM15" s="374"/>
      <c r="BN15" s="72"/>
      <c r="BO15" s="422"/>
      <c r="BP15" s="423"/>
      <c r="BQ15" s="423"/>
      <c r="BR15" s="423"/>
      <c r="BS15" s="423"/>
      <c r="BT15" s="423"/>
      <c r="BU15" s="429"/>
      <c r="BV15" s="430"/>
      <c r="BW15" s="430"/>
      <c r="BX15" s="430"/>
      <c r="BY15" s="430"/>
      <c r="BZ15" s="430"/>
      <c r="CA15" s="430"/>
      <c r="CB15" s="430"/>
      <c r="CC15" s="430"/>
      <c r="CD15" s="430"/>
      <c r="CE15" s="430"/>
      <c r="CF15" s="430"/>
      <c r="CG15" s="430"/>
      <c r="CH15" s="430"/>
      <c r="CI15" s="430"/>
      <c r="CJ15" s="431"/>
      <c r="CK15" s="62"/>
    </row>
    <row r="16" spans="1:96" ht="5.0999999999999996" customHeight="1">
      <c r="A16" s="395"/>
      <c r="B16" s="396"/>
      <c r="C16" s="396"/>
      <c r="D16" s="397"/>
      <c r="E16" s="404"/>
      <c r="F16" s="405"/>
      <c r="G16" s="405"/>
      <c r="H16" s="405"/>
      <c r="I16" s="405"/>
      <c r="J16" s="405"/>
      <c r="K16" s="405"/>
      <c r="L16" s="405"/>
      <c r="M16" s="405"/>
      <c r="N16" s="405"/>
      <c r="O16" s="405"/>
      <c r="P16" s="405"/>
      <c r="Q16" s="405"/>
      <c r="R16" s="405"/>
      <c r="S16" s="405"/>
      <c r="T16" s="405"/>
      <c r="U16" s="405"/>
      <c r="V16" s="405"/>
      <c r="W16" s="406"/>
      <c r="X16" s="404"/>
      <c r="Y16" s="405"/>
      <c r="Z16" s="405"/>
      <c r="AA16" s="405"/>
      <c r="AB16" s="405"/>
      <c r="AC16" s="406"/>
      <c r="AD16" s="404"/>
      <c r="AE16" s="406"/>
      <c r="AF16" s="404"/>
      <c r="AG16" s="405"/>
      <c r="AH16" s="405"/>
      <c r="AI16" s="405"/>
      <c r="AJ16" s="405"/>
      <c r="AK16" s="405"/>
      <c r="AL16" s="406"/>
      <c r="AM16" s="371"/>
      <c r="AN16" s="371"/>
      <c r="AO16" s="371"/>
      <c r="AP16" s="371"/>
      <c r="AQ16" s="371"/>
      <c r="AR16" s="371"/>
      <c r="AS16" s="371"/>
      <c r="AT16" s="371"/>
      <c r="AU16" s="371"/>
      <c r="AV16" s="371"/>
      <c r="AW16" s="371"/>
      <c r="AX16" s="371"/>
      <c r="AY16" s="371"/>
      <c r="AZ16" s="371"/>
      <c r="BA16" s="371"/>
      <c r="BB16" s="371"/>
      <c r="BC16" s="371"/>
      <c r="BD16" s="373"/>
      <c r="BE16" s="373"/>
      <c r="BF16" s="373"/>
      <c r="BG16" s="373"/>
      <c r="BH16" s="373"/>
      <c r="BI16" s="373"/>
      <c r="BJ16" s="373"/>
      <c r="BK16" s="373"/>
      <c r="BL16" s="373"/>
      <c r="BM16" s="374"/>
      <c r="BN16" s="72"/>
      <c r="BO16" s="422"/>
      <c r="BP16" s="423"/>
      <c r="BQ16" s="423"/>
      <c r="BR16" s="423"/>
      <c r="BS16" s="423"/>
      <c r="BT16" s="423"/>
      <c r="BU16" s="429"/>
      <c r="BV16" s="430"/>
      <c r="BW16" s="430"/>
      <c r="BX16" s="430"/>
      <c r="BY16" s="430"/>
      <c r="BZ16" s="430"/>
      <c r="CA16" s="430"/>
      <c r="CB16" s="430"/>
      <c r="CC16" s="430"/>
      <c r="CD16" s="430"/>
      <c r="CE16" s="430"/>
      <c r="CF16" s="430"/>
      <c r="CG16" s="430"/>
      <c r="CH16" s="430"/>
      <c r="CI16" s="430"/>
      <c r="CJ16" s="431"/>
      <c r="CK16" s="62"/>
    </row>
    <row r="17" spans="1:104" ht="3.75" customHeight="1" thickBot="1">
      <c r="A17" s="398"/>
      <c r="B17" s="399"/>
      <c r="C17" s="399"/>
      <c r="D17" s="400"/>
      <c r="E17" s="407"/>
      <c r="F17" s="408"/>
      <c r="G17" s="408"/>
      <c r="H17" s="408"/>
      <c r="I17" s="408"/>
      <c r="J17" s="408"/>
      <c r="K17" s="408"/>
      <c r="L17" s="408"/>
      <c r="M17" s="408"/>
      <c r="N17" s="408"/>
      <c r="O17" s="408"/>
      <c r="P17" s="408"/>
      <c r="Q17" s="408"/>
      <c r="R17" s="408"/>
      <c r="S17" s="408"/>
      <c r="T17" s="408"/>
      <c r="U17" s="408"/>
      <c r="V17" s="408"/>
      <c r="W17" s="409"/>
      <c r="X17" s="407"/>
      <c r="Y17" s="408"/>
      <c r="Z17" s="408"/>
      <c r="AA17" s="408"/>
      <c r="AB17" s="408"/>
      <c r="AC17" s="409"/>
      <c r="AD17" s="407"/>
      <c r="AE17" s="409"/>
      <c r="AF17" s="407"/>
      <c r="AG17" s="408"/>
      <c r="AH17" s="408"/>
      <c r="AI17" s="408"/>
      <c r="AJ17" s="408"/>
      <c r="AK17" s="408"/>
      <c r="AL17" s="409"/>
      <c r="AM17" s="372"/>
      <c r="AN17" s="372"/>
      <c r="AO17" s="372"/>
      <c r="AP17" s="372"/>
      <c r="AQ17" s="372"/>
      <c r="AR17" s="372"/>
      <c r="AS17" s="372"/>
      <c r="AT17" s="372"/>
      <c r="AU17" s="372"/>
      <c r="AV17" s="372"/>
      <c r="AW17" s="372"/>
      <c r="AX17" s="372"/>
      <c r="AY17" s="372"/>
      <c r="AZ17" s="372"/>
      <c r="BA17" s="372"/>
      <c r="BB17" s="372"/>
      <c r="BC17" s="372"/>
      <c r="BD17" s="375"/>
      <c r="BE17" s="375"/>
      <c r="BF17" s="375"/>
      <c r="BG17" s="375"/>
      <c r="BH17" s="375"/>
      <c r="BI17" s="375"/>
      <c r="BJ17" s="375"/>
      <c r="BK17" s="375"/>
      <c r="BL17" s="375"/>
      <c r="BM17" s="376"/>
      <c r="BN17" s="72"/>
      <c r="BO17" s="424"/>
      <c r="BP17" s="425"/>
      <c r="BQ17" s="425"/>
      <c r="BR17" s="425"/>
      <c r="BS17" s="425"/>
      <c r="BT17" s="425"/>
      <c r="BU17" s="432"/>
      <c r="BV17" s="433"/>
      <c r="BW17" s="433"/>
      <c r="BX17" s="433"/>
      <c r="BY17" s="433"/>
      <c r="BZ17" s="433"/>
      <c r="CA17" s="433"/>
      <c r="CB17" s="433"/>
      <c r="CC17" s="433"/>
      <c r="CD17" s="433"/>
      <c r="CE17" s="433"/>
      <c r="CF17" s="433"/>
      <c r="CG17" s="433"/>
      <c r="CH17" s="433"/>
      <c r="CI17" s="433"/>
      <c r="CJ17" s="434"/>
      <c r="CK17" s="62"/>
      <c r="CM17" s="4"/>
      <c r="CN17" s="4"/>
      <c r="CO17" s="4"/>
      <c r="CP17" s="4"/>
      <c r="CQ17" s="4"/>
      <c r="CR17" s="4"/>
      <c r="CS17" s="4"/>
    </row>
    <row r="18" spans="1:104" ht="4.5" customHeight="1">
      <c r="A18" s="377">
        <v>46029</v>
      </c>
      <c r="B18" s="378"/>
      <c r="C18" s="378"/>
      <c r="D18" s="379"/>
      <c r="E18" s="349" t="s">
        <v>63</v>
      </c>
      <c r="F18" s="349"/>
      <c r="G18" s="349"/>
      <c r="H18" s="349"/>
      <c r="I18" s="349"/>
      <c r="J18" s="349"/>
      <c r="K18" s="349"/>
      <c r="L18" s="349"/>
      <c r="M18" s="349"/>
      <c r="N18" s="349"/>
      <c r="O18" s="349"/>
      <c r="P18" s="349"/>
      <c r="Q18" s="349"/>
      <c r="R18" s="349"/>
      <c r="S18" s="349"/>
      <c r="T18" s="349"/>
      <c r="U18" s="349"/>
      <c r="V18" s="349"/>
      <c r="W18" s="349"/>
      <c r="X18" s="494">
        <v>1</v>
      </c>
      <c r="Y18" s="495"/>
      <c r="Z18" s="495"/>
      <c r="AA18" s="495"/>
      <c r="AB18" s="495"/>
      <c r="AC18" s="496"/>
      <c r="AD18" s="509" t="s">
        <v>64</v>
      </c>
      <c r="AE18" s="509"/>
      <c r="AF18" s="262">
        <v>20000</v>
      </c>
      <c r="AG18" s="263"/>
      <c r="AH18" s="263"/>
      <c r="AI18" s="263"/>
      <c r="AJ18" s="263"/>
      <c r="AK18" s="263"/>
      <c r="AL18" s="264"/>
      <c r="AM18" s="507"/>
      <c r="AN18" s="507"/>
      <c r="AO18" s="507"/>
      <c r="AP18" s="507"/>
      <c r="AQ18" s="507"/>
      <c r="AR18" s="507"/>
      <c r="AS18" s="507"/>
      <c r="AT18" s="507"/>
      <c r="AU18" s="507"/>
      <c r="AV18" s="507"/>
      <c r="AW18" s="450"/>
      <c r="AX18" s="451"/>
      <c r="AY18" s="451"/>
      <c r="AZ18" s="451"/>
      <c r="BA18" s="451"/>
      <c r="BB18" s="451"/>
      <c r="BC18" s="452"/>
      <c r="BD18" s="342">
        <f>X18*AF18</f>
        <v>20000</v>
      </c>
      <c r="BE18" s="342"/>
      <c r="BF18" s="342"/>
      <c r="BG18" s="342"/>
      <c r="BH18" s="342"/>
      <c r="BI18" s="342"/>
      <c r="BJ18" s="342"/>
      <c r="BK18" s="342"/>
      <c r="BL18" s="342"/>
      <c r="BM18" s="343"/>
      <c r="BN18" s="72"/>
      <c r="CK18" s="62"/>
      <c r="CM18" s="4"/>
      <c r="CN18" s="4"/>
      <c r="CO18" s="4"/>
      <c r="CP18" s="4"/>
      <c r="CQ18" s="4"/>
      <c r="CR18" s="4"/>
      <c r="CS18" s="4"/>
    </row>
    <row r="19" spans="1:104" ht="4.5" customHeight="1">
      <c r="A19" s="377"/>
      <c r="B19" s="378"/>
      <c r="C19" s="378"/>
      <c r="D19" s="379"/>
      <c r="E19" s="349"/>
      <c r="F19" s="349"/>
      <c r="G19" s="349"/>
      <c r="H19" s="349"/>
      <c r="I19" s="349"/>
      <c r="J19" s="349"/>
      <c r="K19" s="349"/>
      <c r="L19" s="349"/>
      <c r="M19" s="349"/>
      <c r="N19" s="349"/>
      <c r="O19" s="349"/>
      <c r="P19" s="349"/>
      <c r="Q19" s="349"/>
      <c r="R19" s="349"/>
      <c r="S19" s="349"/>
      <c r="T19" s="349"/>
      <c r="U19" s="349"/>
      <c r="V19" s="349"/>
      <c r="W19" s="349"/>
      <c r="X19" s="494"/>
      <c r="Y19" s="495"/>
      <c r="Z19" s="495"/>
      <c r="AA19" s="495"/>
      <c r="AB19" s="495"/>
      <c r="AC19" s="496"/>
      <c r="AD19" s="338"/>
      <c r="AE19" s="338"/>
      <c r="AF19" s="262"/>
      <c r="AG19" s="263"/>
      <c r="AH19" s="263"/>
      <c r="AI19" s="263"/>
      <c r="AJ19" s="263"/>
      <c r="AK19" s="263"/>
      <c r="AL19" s="264"/>
      <c r="AM19" s="508"/>
      <c r="AN19" s="508"/>
      <c r="AO19" s="508"/>
      <c r="AP19" s="508"/>
      <c r="AQ19" s="508"/>
      <c r="AR19" s="508"/>
      <c r="AS19" s="508"/>
      <c r="AT19" s="508"/>
      <c r="AU19" s="508"/>
      <c r="AV19" s="508"/>
      <c r="AW19" s="453"/>
      <c r="AX19" s="454"/>
      <c r="AY19" s="454"/>
      <c r="AZ19" s="454"/>
      <c r="BA19" s="454"/>
      <c r="BB19" s="454"/>
      <c r="BC19" s="455"/>
      <c r="BD19" s="344"/>
      <c r="BE19" s="344"/>
      <c r="BF19" s="344"/>
      <c r="BG19" s="344"/>
      <c r="BH19" s="344"/>
      <c r="BI19" s="344"/>
      <c r="BJ19" s="344"/>
      <c r="BK19" s="344"/>
      <c r="BL19" s="344"/>
      <c r="BM19" s="345"/>
      <c r="BN19" s="72"/>
      <c r="CK19" s="62"/>
      <c r="CM19" s="4"/>
      <c r="CN19" s="4"/>
      <c r="CO19" s="4"/>
      <c r="CP19" s="4"/>
      <c r="CQ19" s="4"/>
      <c r="CR19" s="4"/>
      <c r="CS19" s="4"/>
    </row>
    <row r="20" spans="1:104" ht="4.5" customHeight="1">
      <c r="A20" s="377"/>
      <c r="B20" s="378"/>
      <c r="C20" s="378"/>
      <c r="D20" s="379"/>
      <c r="E20" s="349"/>
      <c r="F20" s="349"/>
      <c r="G20" s="349"/>
      <c r="H20" s="349"/>
      <c r="I20" s="349"/>
      <c r="J20" s="349"/>
      <c r="K20" s="349"/>
      <c r="L20" s="349"/>
      <c r="M20" s="349"/>
      <c r="N20" s="349"/>
      <c r="O20" s="349"/>
      <c r="P20" s="349"/>
      <c r="Q20" s="349"/>
      <c r="R20" s="349"/>
      <c r="S20" s="349"/>
      <c r="T20" s="349"/>
      <c r="U20" s="349"/>
      <c r="V20" s="349"/>
      <c r="W20" s="349"/>
      <c r="X20" s="494"/>
      <c r="Y20" s="495"/>
      <c r="Z20" s="495"/>
      <c r="AA20" s="495"/>
      <c r="AB20" s="495"/>
      <c r="AC20" s="496"/>
      <c r="AD20" s="338"/>
      <c r="AE20" s="338"/>
      <c r="AF20" s="262"/>
      <c r="AG20" s="263"/>
      <c r="AH20" s="263"/>
      <c r="AI20" s="263"/>
      <c r="AJ20" s="263"/>
      <c r="AK20" s="263"/>
      <c r="AL20" s="264"/>
      <c r="AM20" s="508"/>
      <c r="AN20" s="508"/>
      <c r="AO20" s="508"/>
      <c r="AP20" s="508"/>
      <c r="AQ20" s="508"/>
      <c r="AR20" s="508"/>
      <c r="AS20" s="508"/>
      <c r="AT20" s="508"/>
      <c r="AU20" s="508"/>
      <c r="AV20" s="508"/>
      <c r="AW20" s="453"/>
      <c r="AX20" s="454"/>
      <c r="AY20" s="454"/>
      <c r="AZ20" s="454"/>
      <c r="BA20" s="454"/>
      <c r="BB20" s="454"/>
      <c r="BC20" s="455"/>
      <c r="BD20" s="344"/>
      <c r="BE20" s="344"/>
      <c r="BF20" s="344"/>
      <c r="BG20" s="344"/>
      <c r="BH20" s="344"/>
      <c r="BI20" s="344"/>
      <c r="BJ20" s="344"/>
      <c r="BK20" s="344"/>
      <c r="BL20" s="344"/>
      <c r="BM20" s="345"/>
      <c r="BN20" s="72"/>
      <c r="BO20" s="207" t="s">
        <v>38</v>
      </c>
      <c r="BP20" s="208"/>
      <c r="BQ20" s="208"/>
      <c r="BR20" s="208"/>
      <c r="BS20" s="208"/>
      <c r="BT20" s="208"/>
      <c r="BU20" s="208"/>
      <c r="BV20" s="208"/>
      <c r="BW20" s="208"/>
      <c r="BX20" s="208"/>
      <c r="BY20" s="208"/>
      <c r="BZ20" s="208"/>
      <c r="CA20" s="208"/>
      <c r="CB20" s="208"/>
      <c r="CC20" s="208"/>
      <c r="CD20" s="208"/>
      <c r="CE20" s="208"/>
      <c r="CF20" s="208"/>
      <c r="CG20" s="208"/>
      <c r="CH20" s="208"/>
      <c r="CI20" s="208"/>
      <c r="CJ20" s="209"/>
      <c r="CK20" s="62"/>
      <c r="CM20" s="4"/>
      <c r="CN20" s="4"/>
      <c r="CO20" s="4"/>
      <c r="CP20" s="4"/>
      <c r="CQ20" s="4"/>
      <c r="CR20" s="4"/>
      <c r="CS20" s="4"/>
    </row>
    <row r="21" spans="1:104" ht="4.5" customHeight="1">
      <c r="A21" s="377"/>
      <c r="B21" s="378"/>
      <c r="C21" s="378"/>
      <c r="D21" s="379"/>
      <c r="E21" s="349"/>
      <c r="F21" s="349"/>
      <c r="G21" s="349"/>
      <c r="H21" s="349"/>
      <c r="I21" s="349"/>
      <c r="J21" s="349"/>
      <c r="K21" s="349"/>
      <c r="L21" s="349"/>
      <c r="M21" s="349"/>
      <c r="N21" s="349"/>
      <c r="O21" s="349"/>
      <c r="P21" s="349"/>
      <c r="Q21" s="349"/>
      <c r="R21" s="349"/>
      <c r="S21" s="349"/>
      <c r="T21" s="349"/>
      <c r="U21" s="349"/>
      <c r="V21" s="349"/>
      <c r="W21" s="349"/>
      <c r="X21" s="494"/>
      <c r="Y21" s="495"/>
      <c r="Z21" s="495"/>
      <c r="AA21" s="495"/>
      <c r="AB21" s="495"/>
      <c r="AC21" s="496"/>
      <c r="AD21" s="338"/>
      <c r="AE21" s="338"/>
      <c r="AF21" s="262"/>
      <c r="AG21" s="263"/>
      <c r="AH21" s="263"/>
      <c r="AI21" s="263"/>
      <c r="AJ21" s="263"/>
      <c r="AK21" s="263"/>
      <c r="AL21" s="264"/>
      <c r="AM21" s="508"/>
      <c r="AN21" s="508"/>
      <c r="AO21" s="508"/>
      <c r="AP21" s="508"/>
      <c r="AQ21" s="508"/>
      <c r="AR21" s="508"/>
      <c r="AS21" s="508"/>
      <c r="AT21" s="508"/>
      <c r="AU21" s="508"/>
      <c r="AV21" s="508"/>
      <c r="AW21" s="453"/>
      <c r="AX21" s="454"/>
      <c r="AY21" s="454"/>
      <c r="AZ21" s="454"/>
      <c r="BA21" s="454"/>
      <c r="BB21" s="454"/>
      <c r="BC21" s="455"/>
      <c r="BD21" s="344"/>
      <c r="BE21" s="344"/>
      <c r="BF21" s="344"/>
      <c r="BG21" s="344"/>
      <c r="BH21" s="344"/>
      <c r="BI21" s="344"/>
      <c r="BJ21" s="344"/>
      <c r="BK21" s="344"/>
      <c r="BL21" s="344"/>
      <c r="BM21" s="345"/>
      <c r="BN21" s="72"/>
      <c r="BO21" s="210"/>
      <c r="BP21" s="95"/>
      <c r="BQ21" s="95"/>
      <c r="BR21" s="95"/>
      <c r="BS21" s="95"/>
      <c r="BT21" s="95"/>
      <c r="BU21" s="95"/>
      <c r="BV21" s="95"/>
      <c r="BW21" s="95"/>
      <c r="BX21" s="95"/>
      <c r="BY21" s="95"/>
      <c r="BZ21" s="95"/>
      <c r="CA21" s="95"/>
      <c r="CB21" s="95"/>
      <c r="CC21" s="95"/>
      <c r="CD21" s="95"/>
      <c r="CE21" s="95"/>
      <c r="CF21" s="95"/>
      <c r="CG21" s="95"/>
      <c r="CH21" s="95"/>
      <c r="CI21" s="95"/>
      <c r="CJ21" s="211"/>
      <c r="CK21" s="62"/>
      <c r="CM21" s="4"/>
      <c r="CN21" s="6"/>
      <c r="CO21" s="6"/>
      <c r="CP21" s="6"/>
      <c r="CQ21" s="6"/>
      <c r="CR21" s="4"/>
      <c r="CS21" s="4"/>
    </row>
    <row r="22" spans="1:104" ht="4.5" customHeight="1">
      <c r="A22" s="380"/>
      <c r="B22" s="381"/>
      <c r="C22" s="381"/>
      <c r="D22" s="382"/>
      <c r="E22" s="350"/>
      <c r="F22" s="350"/>
      <c r="G22" s="350"/>
      <c r="H22" s="350"/>
      <c r="I22" s="350"/>
      <c r="J22" s="350"/>
      <c r="K22" s="350"/>
      <c r="L22" s="350"/>
      <c r="M22" s="350"/>
      <c r="N22" s="350"/>
      <c r="O22" s="350"/>
      <c r="P22" s="350"/>
      <c r="Q22" s="350"/>
      <c r="R22" s="350"/>
      <c r="S22" s="350"/>
      <c r="T22" s="350"/>
      <c r="U22" s="350"/>
      <c r="V22" s="350"/>
      <c r="W22" s="350"/>
      <c r="X22" s="497"/>
      <c r="Y22" s="498"/>
      <c r="Z22" s="498"/>
      <c r="AA22" s="498"/>
      <c r="AB22" s="498"/>
      <c r="AC22" s="499"/>
      <c r="AD22" s="338"/>
      <c r="AE22" s="338"/>
      <c r="AF22" s="265"/>
      <c r="AG22" s="266"/>
      <c r="AH22" s="266"/>
      <c r="AI22" s="266"/>
      <c r="AJ22" s="266"/>
      <c r="AK22" s="266"/>
      <c r="AL22" s="267"/>
      <c r="AM22" s="508"/>
      <c r="AN22" s="508"/>
      <c r="AO22" s="508"/>
      <c r="AP22" s="508"/>
      <c r="AQ22" s="508"/>
      <c r="AR22" s="508"/>
      <c r="AS22" s="508"/>
      <c r="AT22" s="508"/>
      <c r="AU22" s="508"/>
      <c r="AV22" s="508"/>
      <c r="AW22" s="456"/>
      <c r="AX22" s="457"/>
      <c r="AY22" s="457"/>
      <c r="AZ22" s="457"/>
      <c r="BA22" s="457"/>
      <c r="BB22" s="457"/>
      <c r="BC22" s="458"/>
      <c r="BD22" s="344"/>
      <c r="BE22" s="344"/>
      <c r="BF22" s="344"/>
      <c r="BG22" s="344"/>
      <c r="BH22" s="344"/>
      <c r="BI22" s="344"/>
      <c r="BJ22" s="344"/>
      <c r="BK22" s="344"/>
      <c r="BL22" s="344"/>
      <c r="BM22" s="345"/>
      <c r="BN22" s="72"/>
      <c r="BO22" s="210"/>
      <c r="BP22" s="95"/>
      <c r="BQ22" s="95"/>
      <c r="BR22" s="95"/>
      <c r="BS22" s="95"/>
      <c r="BT22" s="95"/>
      <c r="BU22" s="95"/>
      <c r="BV22" s="95"/>
      <c r="BW22" s="95"/>
      <c r="BX22" s="95"/>
      <c r="BY22" s="95"/>
      <c r="BZ22" s="95"/>
      <c r="CA22" s="95"/>
      <c r="CB22" s="95"/>
      <c r="CC22" s="95"/>
      <c r="CD22" s="95"/>
      <c r="CE22" s="95"/>
      <c r="CF22" s="95"/>
      <c r="CG22" s="95"/>
      <c r="CH22" s="95"/>
      <c r="CI22" s="95"/>
      <c r="CJ22" s="211"/>
      <c r="CK22" s="62"/>
      <c r="CM22" s="6"/>
      <c r="CN22" s="6"/>
      <c r="CO22" s="6"/>
      <c r="CP22" s="6"/>
      <c r="CQ22" s="6"/>
      <c r="CR22" s="4"/>
      <c r="CS22" s="4"/>
    </row>
    <row r="23" spans="1:104" ht="4.5" customHeight="1">
      <c r="A23" s="501">
        <v>46030</v>
      </c>
      <c r="B23" s="502"/>
      <c r="C23" s="502"/>
      <c r="D23" s="503"/>
      <c r="E23" s="349" t="s">
        <v>22</v>
      </c>
      <c r="F23" s="349"/>
      <c r="G23" s="349"/>
      <c r="H23" s="349"/>
      <c r="I23" s="349"/>
      <c r="J23" s="349"/>
      <c r="K23" s="349"/>
      <c r="L23" s="349"/>
      <c r="M23" s="349"/>
      <c r="N23" s="349"/>
      <c r="O23" s="349"/>
      <c r="P23" s="349"/>
      <c r="Q23" s="349"/>
      <c r="R23" s="349"/>
      <c r="S23" s="349"/>
      <c r="T23" s="349"/>
      <c r="U23" s="349"/>
      <c r="V23" s="349"/>
      <c r="W23" s="349"/>
      <c r="X23" s="491">
        <v>2</v>
      </c>
      <c r="Y23" s="492"/>
      <c r="Z23" s="492"/>
      <c r="AA23" s="492"/>
      <c r="AB23" s="492"/>
      <c r="AC23" s="493"/>
      <c r="AD23" s="338" t="s">
        <v>64</v>
      </c>
      <c r="AE23" s="338"/>
      <c r="AF23" s="259">
        <v>20000</v>
      </c>
      <c r="AG23" s="260"/>
      <c r="AH23" s="260"/>
      <c r="AI23" s="260"/>
      <c r="AJ23" s="260"/>
      <c r="AK23" s="260"/>
      <c r="AL23" s="261"/>
      <c r="AM23" s="507"/>
      <c r="AN23" s="507"/>
      <c r="AO23" s="507"/>
      <c r="AP23" s="507"/>
      <c r="AQ23" s="507"/>
      <c r="AR23" s="507"/>
      <c r="AS23" s="507"/>
      <c r="AT23" s="507"/>
      <c r="AU23" s="507"/>
      <c r="AV23" s="507"/>
      <c r="AW23" s="465"/>
      <c r="AX23" s="465"/>
      <c r="AY23" s="465"/>
      <c r="AZ23" s="465"/>
      <c r="BA23" s="465"/>
      <c r="BB23" s="465"/>
      <c r="BC23" s="465"/>
      <c r="BD23" s="342">
        <f>X23*AF23</f>
        <v>40000</v>
      </c>
      <c r="BE23" s="342"/>
      <c r="BF23" s="342"/>
      <c r="BG23" s="342"/>
      <c r="BH23" s="342"/>
      <c r="BI23" s="342"/>
      <c r="BJ23" s="342"/>
      <c r="BK23" s="342"/>
      <c r="BL23" s="342"/>
      <c r="BM23" s="343"/>
      <c r="BN23" s="72"/>
      <c r="BO23" s="210"/>
      <c r="BP23" s="95"/>
      <c r="BQ23" s="95"/>
      <c r="BR23" s="95"/>
      <c r="BS23" s="95"/>
      <c r="BT23" s="95"/>
      <c r="BU23" s="95"/>
      <c r="BV23" s="95"/>
      <c r="BW23" s="95"/>
      <c r="BX23" s="95"/>
      <c r="BY23" s="95"/>
      <c r="BZ23" s="95"/>
      <c r="CA23" s="95"/>
      <c r="CB23" s="95"/>
      <c r="CC23" s="95"/>
      <c r="CD23" s="95"/>
      <c r="CE23" s="95"/>
      <c r="CF23" s="95"/>
      <c r="CG23" s="95"/>
      <c r="CH23" s="95"/>
      <c r="CI23" s="95"/>
      <c r="CJ23" s="211"/>
      <c r="CK23" s="62"/>
      <c r="CM23" s="6"/>
      <c r="CN23" s="6"/>
      <c r="CO23" s="6"/>
      <c r="CP23" s="6"/>
      <c r="CQ23" s="6"/>
      <c r="CR23" s="4"/>
      <c r="CS23" s="4"/>
    </row>
    <row r="24" spans="1:104" ht="4.5" customHeight="1">
      <c r="A24" s="501"/>
      <c r="B24" s="502"/>
      <c r="C24" s="502"/>
      <c r="D24" s="503"/>
      <c r="E24" s="349"/>
      <c r="F24" s="349"/>
      <c r="G24" s="349"/>
      <c r="H24" s="349"/>
      <c r="I24" s="349"/>
      <c r="J24" s="349"/>
      <c r="K24" s="349"/>
      <c r="L24" s="349"/>
      <c r="M24" s="349"/>
      <c r="N24" s="349"/>
      <c r="O24" s="349"/>
      <c r="P24" s="349"/>
      <c r="Q24" s="349"/>
      <c r="R24" s="349"/>
      <c r="S24" s="349"/>
      <c r="T24" s="349"/>
      <c r="U24" s="349"/>
      <c r="V24" s="349"/>
      <c r="W24" s="349"/>
      <c r="X24" s="494"/>
      <c r="Y24" s="495"/>
      <c r="Z24" s="495"/>
      <c r="AA24" s="495"/>
      <c r="AB24" s="495"/>
      <c r="AC24" s="496"/>
      <c r="AD24" s="338"/>
      <c r="AE24" s="338"/>
      <c r="AF24" s="262"/>
      <c r="AG24" s="263"/>
      <c r="AH24" s="263"/>
      <c r="AI24" s="263"/>
      <c r="AJ24" s="263"/>
      <c r="AK24" s="263"/>
      <c r="AL24" s="264"/>
      <c r="AM24" s="508"/>
      <c r="AN24" s="508"/>
      <c r="AO24" s="508"/>
      <c r="AP24" s="508"/>
      <c r="AQ24" s="508"/>
      <c r="AR24" s="508"/>
      <c r="AS24" s="508"/>
      <c r="AT24" s="508"/>
      <c r="AU24" s="508"/>
      <c r="AV24" s="508"/>
      <c r="AW24" s="466"/>
      <c r="AX24" s="466"/>
      <c r="AY24" s="466"/>
      <c r="AZ24" s="466"/>
      <c r="BA24" s="466"/>
      <c r="BB24" s="466"/>
      <c r="BC24" s="466"/>
      <c r="BD24" s="344"/>
      <c r="BE24" s="344"/>
      <c r="BF24" s="344"/>
      <c r="BG24" s="344"/>
      <c r="BH24" s="344"/>
      <c r="BI24" s="344"/>
      <c r="BJ24" s="344"/>
      <c r="BK24" s="344"/>
      <c r="BL24" s="344"/>
      <c r="BM24" s="345"/>
      <c r="BN24" s="72"/>
      <c r="BO24" s="210"/>
      <c r="BP24" s="95"/>
      <c r="BQ24" s="95"/>
      <c r="BR24" s="95"/>
      <c r="BS24" s="95"/>
      <c r="BT24" s="95"/>
      <c r="BU24" s="95"/>
      <c r="BV24" s="95"/>
      <c r="BW24" s="95"/>
      <c r="BX24" s="95"/>
      <c r="BY24" s="95"/>
      <c r="BZ24" s="95"/>
      <c r="CA24" s="95"/>
      <c r="CB24" s="95"/>
      <c r="CC24" s="95"/>
      <c r="CD24" s="95"/>
      <c r="CE24" s="95"/>
      <c r="CF24" s="95"/>
      <c r="CG24" s="95"/>
      <c r="CH24" s="95"/>
      <c r="CI24" s="95"/>
      <c r="CJ24" s="211"/>
      <c r="CK24" s="62"/>
      <c r="CM24" s="6"/>
      <c r="CN24" s="6"/>
      <c r="CO24" s="6"/>
      <c r="CP24" s="6"/>
      <c r="CQ24" s="6"/>
      <c r="CR24" s="4"/>
      <c r="CS24" s="4"/>
    </row>
    <row r="25" spans="1:104" ht="4.5" customHeight="1">
      <c r="A25" s="501"/>
      <c r="B25" s="502"/>
      <c r="C25" s="502"/>
      <c r="D25" s="503"/>
      <c r="E25" s="349"/>
      <c r="F25" s="349"/>
      <c r="G25" s="349"/>
      <c r="H25" s="349"/>
      <c r="I25" s="349"/>
      <c r="J25" s="349"/>
      <c r="K25" s="349"/>
      <c r="L25" s="349"/>
      <c r="M25" s="349"/>
      <c r="N25" s="349"/>
      <c r="O25" s="349"/>
      <c r="P25" s="349"/>
      <c r="Q25" s="349"/>
      <c r="R25" s="349"/>
      <c r="S25" s="349"/>
      <c r="T25" s="349"/>
      <c r="U25" s="349"/>
      <c r="V25" s="349"/>
      <c r="W25" s="349"/>
      <c r="X25" s="494"/>
      <c r="Y25" s="495"/>
      <c r="Z25" s="495"/>
      <c r="AA25" s="495"/>
      <c r="AB25" s="495"/>
      <c r="AC25" s="496"/>
      <c r="AD25" s="338"/>
      <c r="AE25" s="338"/>
      <c r="AF25" s="262"/>
      <c r="AG25" s="263"/>
      <c r="AH25" s="263"/>
      <c r="AI25" s="263"/>
      <c r="AJ25" s="263"/>
      <c r="AK25" s="263"/>
      <c r="AL25" s="264"/>
      <c r="AM25" s="508"/>
      <c r="AN25" s="508"/>
      <c r="AO25" s="508"/>
      <c r="AP25" s="508"/>
      <c r="AQ25" s="508"/>
      <c r="AR25" s="508"/>
      <c r="AS25" s="508"/>
      <c r="AT25" s="508"/>
      <c r="AU25" s="508"/>
      <c r="AV25" s="508"/>
      <c r="AW25" s="466"/>
      <c r="AX25" s="466"/>
      <c r="AY25" s="466"/>
      <c r="AZ25" s="466"/>
      <c r="BA25" s="466"/>
      <c r="BB25" s="466"/>
      <c r="BC25" s="466"/>
      <c r="BD25" s="344"/>
      <c r="BE25" s="344"/>
      <c r="BF25" s="344"/>
      <c r="BG25" s="344"/>
      <c r="BH25" s="344"/>
      <c r="BI25" s="344"/>
      <c r="BJ25" s="344"/>
      <c r="BK25" s="344"/>
      <c r="BL25" s="344"/>
      <c r="BM25" s="345"/>
      <c r="BN25" s="72"/>
      <c r="BO25" s="212"/>
      <c r="BP25" s="213"/>
      <c r="BQ25" s="213"/>
      <c r="BR25" s="213"/>
      <c r="BS25" s="213"/>
      <c r="BT25" s="213"/>
      <c r="BU25" s="213"/>
      <c r="BV25" s="213"/>
      <c r="BW25" s="213"/>
      <c r="BX25" s="213"/>
      <c r="BY25" s="213"/>
      <c r="BZ25" s="213"/>
      <c r="CA25" s="213"/>
      <c r="CB25" s="213"/>
      <c r="CC25" s="213"/>
      <c r="CD25" s="213"/>
      <c r="CE25" s="213"/>
      <c r="CF25" s="213"/>
      <c r="CG25" s="213"/>
      <c r="CH25" s="213"/>
      <c r="CI25" s="213"/>
      <c r="CJ25" s="214"/>
      <c r="CK25" s="62"/>
      <c r="CM25" s="6"/>
      <c r="CN25" s="6"/>
      <c r="CO25" s="6"/>
      <c r="CP25" s="6"/>
      <c r="CQ25" s="6"/>
      <c r="CR25" s="4"/>
      <c r="CS25" s="4"/>
    </row>
    <row r="26" spans="1:104" ht="4.5" customHeight="1">
      <c r="A26" s="501"/>
      <c r="B26" s="502"/>
      <c r="C26" s="502"/>
      <c r="D26" s="503"/>
      <c r="E26" s="349"/>
      <c r="F26" s="349"/>
      <c r="G26" s="349"/>
      <c r="H26" s="349"/>
      <c r="I26" s="349"/>
      <c r="J26" s="349"/>
      <c r="K26" s="349"/>
      <c r="L26" s="349"/>
      <c r="M26" s="349"/>
      <c r="N26" s="349"/>
      <c r="O26" s="349"/>
      <c r="P26" s="349"/>
      <c r="Q26" s="349"/>
      <c r="R26" s="349"/>
      <c r="S26" s="349"/>
      <c r="T26" s="349"/>
      <c r="U26" s="349"/>
      <c r="V26" s="349"/>
      <c r="W26" s="349"/>
      <c r="X26" s="494"/>
      <c r="Y26" s="495"/>
      <c r="Z26" s="495"/>
      <c r="AA26" s="495"/>
      <c r="AB26" s="495"/>
      <c r="AC26" s="496"/>
      <c r="AD26" s="338"/>
      <c r="AE26" s="338"/>
      <c r="AF26" s="262"/>
      <c r="AG26" s="263"/>
      <c r="AH26" s="263"/>
      <c r="AI26" s="263"/>
      <c r="AJ26" s="263"/>
      <c r="AK26" s="263"/>
      <c r="AL26" s="264"/>
      <c r="AM26" s="508"/>
      <c r="AN26" s="508"/>
      <c r="AO26" s="508"/>
      <c r="AP26" s="508"/>
      <c r="AQ26" s="508"/>
      <c r="AR26" s="508"/>
      <c r="AS26" s="508"/>
      <c r="AT26" s="508"/>
      <c r="AU26" s="508"/>
      <c r="AV26" s="508"/>
      <c r="AW26" s="466"/>
      <c r="AX26" s="466"/>
      <c r="AY26" s="466"/>
      <c r="AZ26" s="466"/>
      <c r="BA26" s="466"/>
      <c r="BB26" s="466"/>
      <c r="BC26" s="466"/>
      <c r="BD26" s="344"/>
      <c r="BE26" s="344"/>
      <c r="BF26" s="344"/>
      <c r="BG26" s="344"/>
      <c r="BH26" s="344"/>
      <c r="BI26" s="344"/>
      <c r="BJ26" s="344"/>
      <c r="BK26" s="344"/>
      <c r="BL26" s="344"/>
      <c r="BM26" s="345"/>
      <c r="BN26" s="72"/>
      <c r="BO26" s="15"/>
      <c r="CJ26" s="16"/>
      <c r="CK26" s="62"/>
      <c r="CM26" s="6"/>
      <c r="CN26" s="6"/>
      <c r="CO26" s="6"/>
      <c r="CP26" s="6"/>
      <c r="CQ26" s="6"/>
      <c r="CR26" s="4"/>
      <c r="CS26" s="4"/>
    </row>
    <row r="27" spans="1:104" ht="4.5" customHeight="1">
      <c r="A27" s="504"/>
      <c r="B27" s="505"/>
      <c r="C27" s="505"/>
      <c r="D27" s="506"/>
      <c r="E27" s="350"/>
      <c r="F27" s="350"/>
      <c r="G27" s="350"/>
      <c r="H27" s="350"/>
      <c r="I27" s="350"/>
      <c r="J27" s="350"/>
      <c r="K27" s="350"/>
      <c r="L27" s="350"/>
      <c r="M27" s="350"/>
      <c r="N27" s="350"/>
      <c r="O27" s="350"/>
      <c r="P27" s="350"/>
      <c r="Q27" s="350"/>
      <c r="R27" s="350"/>
      <c r="S27" s="350"/>
      <c r="T27" s="350"/>
      <c r="U27" s="350"/>
      <c r="V27" s="350"/>
      <c r="W27" s="350"/>
      <c r="X27" s="497"/>
      <c r="Y27" s="498"/>
      <c r="Z27" s="498"/>
      <c r="AA27" s="498"/>
      <c r="AB27" s="498"/>
      <c r="AC27" s="499"/>
      <c r="AD27" s="338"/>
      <c r="AE27" s="338"/>
      <c r="AF27" s="265"/>
      <c r="AG27" s="266"/>
      <c r="AH27" s="266"/>
      <c r="AI27" s="266"/>
      <c r="AJ27" s="266"/>
      <c r="AK27" s="266"/>
      <c r="AL27" s="267"/>
      <c r="AM27" s="508"/>
      <c r="AN27" s="508"/>
      <c r="AO27" s="508"/>
      <c r="AP27" s="508"/>
      <c r="AQ27" s="508"/>
      <c r="AR27" s="508"/>
      <c r="AS27" s="508"/>
      <c r="AT27" s="508"/>
      <c r="AU27" s="508"/>
      <c r="AV27" s="508"/>
      <c r="AW27" s="466"/>
      <c r="AX27" s="466"/>
      <c r="AY27" s="466"/>
      <c r="AZ27" s="466"/>
      <c r="BA27" s="466"/>
      <c r="BB27" s="466"/>
      <c r="BC27" s="466"/>
      <c r="BD27" s="344"/>
      <c r="BE27" s="344"/>
      <c r="BF27" s="344"/>
      <c r="BG27" s="344"/>
      <c r="BH27" s="344"/>
      <c r="BI27" s="344"/>
      <c r="BJ27" s="344"/>
      <c r="BK27" s="344"/>
      <c r="BL27" s="344"/>
      <c r="BM27" s="345"/>
      <c r="BN27" s="72"/>
      <c r="BO27" s="15"/>
      <c r="CJ27" s="16"/>
      <c r="CK27" s="62"/>
      <c r="CM27" s="6"/>
      <c r="CN27" s="6"/>
      <c r="CO27" s="6"/>
      <c r="CP27" s="6"/>
      <c r="CQ27" s="6"/>
      <c r="CR27" s="4"/>
      <c r="CS27" s="4"/>
    </row>
    <row r="28" spans="1:104" ht="4.5" customHeight="1">
      <c r="A28" s="321"/>
      <c r="B28" s="322"/>
      <c r="C28" s="322"/>
      <c r="D28" s="323"/>
      <c r="E28" s="349"/>
      <c r="F28" s="349"/>
      <c r="G28" s="349"/>
      <c r="H28" s="349"/>
      <c r="I28" s="349"/>
      <c r="J28" s="349"/>
      <c r="K28" s="349"/>
      <c r="L28" s="349"/>
      <c r="M28" s="349"/>
      <c r="N28" s="349"/>
      <c r="O28" s="349"/>
      <c r="P28" s="349"/>
      <c r="Q28" s="349"/>
      <c r="R28" s="349"/>
      <c r="S28" s="349"/>
      <c r="T28" s="349"/>
      <c r="U28" s="349"/>
      <c r="V28" s="349"/>
      <c r="W28" s="349"/>
      <c r="X28" s="491"/>
      <c r="Y28" s="492"/>
      <c r="Z28" s="492"/>
      <c r="AA28" s="492"/>
      <c r="AB28" s="492"/>
      <c r="AC28" s="493"/>
      <c r="AD28" s="338"/>
      <c r="AE28" s="338"/>
      <c r="AF28" s="259"/>
      <c r="AG28" s="260"/>
      <c r="AH28" s="260"/>
      <c r="AI28" s="260"/>
      <c r="AJ28" s="260"/>
      <c r="AK28" s="260"/>
      <c r="AL28" s="261"/>
      <c r="AM28" s="500"/>
      <c r="AN28" s="500"/>
      <c r="AO28" s="500"/>
      <c r="AP28" s="500"/>
      <c r="AQ28" s="500"/>
      <c r="AR28" s="500"/>
      <c r="AS28" s="500"/>
      <c r="AT28" s="500"/>
      <c r="AU28" s="500"/>
      <c r="AV28" s="500"/>
      <c r="AW28" s="465"/>
      <c r="AX28" s="465"/>
      <c r="AY28" s="465"/>
      <c r="AZ28" s="465"/>
      <c r="BA28" s="465"/>
      <c r="BB28" s="465"/>
      <c r="BC28" s="465"/>
      <c r="BD28" s="342"/>
      <c r="BE28" s="342"/>
      <c r="BF28" s="342"/>
      <c r="BG28" s="342"/>
      <c r="BH28" s="342"/>
      <c r="BI28" s="342"/>
      <c r="BJ28" s="342"/>
      <c r="BK28" s="342"/>
      <c r="BL28" s="342"/>
      <c r="BM28" s="343"/>
      <c r="BN28" s="72"/>
      <c r="BO28" s="15"/>
      <c r="CJ28" s="16"/>
      <c r="CK28" s="62"/>
      <c r="CM28" s="6"/>
      <c r="CN28" s="6"/>
      <c r="CO28" s="6"/>
      <c r="CP28" s="6"/>
      <c r="CQ28" s="6"/>
      <c r="CR28" s="4"/>
      <c r="CS28" s="4"/>
    </row>
    <row r="29" spans="1:104" ht="4.5" customHeight="1">
      <c r="A29" s="321"/>
      <c r="B29" s="322"/>
      <c r="C29" s="322"/>
      <c r="D29" s="323"/>
      <c r="E29" s="349"/>
      <c r="F29" s="349"/>
      <c r="G29" s="349"/>
      <c r="H29" s="349"/>
      <c r="I29" s="349"/>
      <c r="J29" s="349"/>
      <c r="K29" s="349"/>
      <c r="L29" s="349"/>
      <c r="M29" s="349"/>
      <c r="N29" s="349"/>
      <c r="O29" s="349"/>
      <c r="P29" s="349"/>
      <c r="Q29" s="349"/>
      <c r="R29" s="349"/>
      <c r="S29" s="349"/>
      <c r="T29" s="349"/>
      <c r="U29" s="349"/>
      <c r="V29" s="349"/>
      <c r="W29" s="349"/>
      <c r="X29" s="494"/>
      <c r="Y29" s="495"/>
      <c r="Z29" s="495"/>
      <c r="AA29" s="495"/>
      <c r="AB29" s="495"/>
      <c r="AC29" s="496"/>
      <c r="AD29" s="338"/>
      <c r="AE29" s="338"/>
      <c r="AF29" s="262"/>
      <c r="AG29" s="263"/>
      <c r="AH29" s="263"/>
      <c r="AI29" s="263"/>
      <c r="AJ29" s="263"/>
      <c r="AK29" s="263"/>
      <c r="AL29" s="264"/>
      <c r="AM29" s="468"/>
      <c r="AN29" s="468"/>
      <c r="AO29" s="468"/>
      <c r="AP29" s="468"/>
      <c r="AQ29" s="468"/>
      <c r="AR29" s="468"/>
      <c r="AS29" s="468"/>
      <c r="AT29" s="468"/>
      <c r="AU29" s="468"/>
      <c r="AV29" s="468"/>
      <c r="AW29" s="466"/>
      <c r="AX29" s="466"/>
      <c r="AY29" s="466"/>
      <c r="AZ29" s="466"/>
      <c r="BA29" s="466"/>
      <c r="BB29" s="466"/>
      <c r="BC29" s="466"/>
      <c r="BD29" s="344"/>
      <c r="BE29" s="344"/>
      <c r="BF29" s="344"/>
      <c r="BG29" s="344"/>
      <c r="BH29" s="344"/>
      <c r="BI29" s="344"/>
      <c r="BJ29" s="344"/>
      <c r="BK29" s="344"/>
      <c r="BL29" s="344"/>
      <c r="BM29" s="345"/>
      <c r="BN29" s="72"/>
      <c r="BO29" s="15"/>
      <c r="CJ29" s="16"/>
      <c r="CK29" s="62"/>
      <c r="CM29" s="6"/>
      <c r="CN29" s="6"/>
      <c r="CO29" s="6"/>
      <c r="CP29" s="6"/>
      <c r="CQ29" s="6"/>
      <c r="CR29" s="4"/>
      <c r="CS29" s="4"/>
    </row>
    <row r="30" spans="1:104" ht="4.5" customHeight="1">
      <c r="A30" s="321"/>
      <c r="B30" s="322"/>
      <c r="C30" s="322"/>
      <c r="D30" s="323"/>
      <c r="E30" s="349"/>
      <c r="F30" s="349"/>
      <c r="G30" s="349"/>
      <c r="H30" s="349"/>
      <c r="I30" s="349"/>
      <c r="J30" s="349"/>
      <c r="K30" s="349"/>
      <c r="L30" s="349"/>
      <c r="M30" s="349"/>
      <c r="N30" s="349"/>
      <c r="O30" s="349"/>
      <c r="P30" s="349"/>
      <c r="Q30" s="349"/>
      <c r="R30" s="349"/>
      <c r="S30" s="349"/>
      <c r="T30" s="349"/>
      <c r="U30" s="349"/>
      <c r="V30" s="349"/>
      <c r="W30" s="349"/>
      <c r="X30" s="494"/>
      <c r="Y30" s="495"/>
      <c r="Z30" s="495"/>
      <c r="AA30" s="495"/>
      <c r="AB30" s="495"/>
      <c r="AC30" s="496"/>
      <c r="AD30" s="338"/>
      <c r="AE30" s="338"/>
      <c r="AF30" s="262"/>
      <c r="AG30" s="263"/>
      <c r="AH30" s="263"/>
      <c r="AI30" s="263"/>
      <c r="AJ30" s="263"/>
      <c r="AK30" s="263"/>
      <c r="AL30" s="264"/>
      <c r="AM30" s="468"/>
      <c r="AN30" s="468"/>
      <c r="AO30" s="468"/>
      <c r="AP30" s="468"/>
      <c r="AQ30" s="468"/>
      <c r="AR30" s="468"/>
      <c r="AS30" s="468"/>
      <c r="AT30" s="468"/>
      <c r="AU30" s="468"/>
      <c r="AV30" s="468"/>
      <c r="AW30" s="466"/>
      <c r="AX30" s="466"/>
      <c r="AY30" s="466"/>
      <c r="AZ30" s="466"/>
      <c r="BA30" s="466"/>
      <c r="BB30" s="466"/>
      <c r="BC30" s="466"/>
      <c r="BD30" s="344"/>
      <c r="BE30" s="344"/>
      <c r="BF30" s="344"/>
      <c r="BG30" s="344"/>
      <c r="BH30" s="344"/>
      <c r="BI30" s="344"/>
      <c r="BJ30" s="344"/>
      <c r="BK30" s="344"/>
      <c r="BL30" s="344"/>
      <c r="BM30" s="345"/>
      <c r="BN30" s="72"/>
      <c r="BO30" s="15"/>
      <c r="CJ30" s="16"/>
      <c r="CK30" s="62"/>
      <c r="CL30" s="64" t="s">
        <v>28</v>
      </c>
      <c r="CM30" s="4"/>
      <c r="CN30" s="4"/>
      <c r="CO30" s="4"/>
      <c r="CP30" s="4"/>
      <c r="CQ30" s="4"/>
      <c r="CR30" s="5"/>
      <c r="CS30" s="5"/>
      <c r="CT30" s="5"/>
      <c r="CU30" s="5"/>
      <c r="CV30" s="5"/>
      <c r="CW30" s="5"/>
      <c r="CX30" s="5"/>
      <c r="CY30" s="5"/>
      <c r="CZ30" s="5"/>
    </row>
    <row r="31" spans="1:104" ht="4.5" customHeight="1">
      <c r="A31" s="321"/>
      <c r="B31" s="322"/>
      <c r="C31" s="322"/>
      <c r="D31" s="323"/>
      <c r="E31" s="349"/>
      <c r="F31" s="349"/>
      <c r="G31" s="349"/>
      <c r="H31" s="349"/>
      <c r="I31" s="349"/>
      <c r="J31" s="349"/>
      <c r="K31" s="349"/>
      <c r="L31" s="349"/>
      <c r="M31" s="349"/>
      <c r="N31" s="349"/>
      <c r="O31" s="349"/>
      <c r="P31" s="349"/>
      <c r="Q31" s="349"/>
      <c r="R31" s="349"/>
      <c r="S31" s="349"/>
      <c r="T31" s="349"/>
      <c r="U31" s="349"/>
      <c r="V31" s="349"/>
      <c r="W31" s="349"/>
      <c r="X31" s="494"/>
      <c r="Y31" s="495"/>
      <c r="Z31" s="495"/>
      <c r="AA31" s="495"/>
      <c r="AB31" s="495"/>
      <c r="AC31" s="496"/>
      <c r="AD31" s="338"/>
      <c r="AE31" s="338"/>
      <c r="AF31" s="262"/>
      <c r="AG31" s="263"/>
      <c r="AH31" s="263"/>
      <c r="AI31" s="263"/>
      <c r="AJ31" s="263"/>
      <c r="AK31" s="263"/>
      <c r="AL31" s="264"/>
      <c r="AM31" s="468"/>
      <c r="AN31" s="468"/>
      <c r="AO31" s="468"/>
      <c r="AP31" s="468"/>
      <c r="AQ31" s="468"/>
      <c r="AR31" s="468"/>
      <c r="AS31" s="468"/>
      <c r="AT31" s="468"/>
      <c r="AU31" s="468"/>
      <c r="AV31" s="468"/>
      <c r="AW31" s="466"/>
      <c r="AX31" s="466"/>
      <c r="AY31" s="466"/>
      <c r="AZ31" s="466"/>
      <c r="BA31" s="466"/>
      <c r="BB31" s="466"/>
      <c r="BC31" s="466"/>
      <c r="BD31" s="344"/>
      <c r="BE31" s="344"/>
      <c r="BF31" s="344"/>
      <c r="BG31" s="344"/>
      <c r="BH31" s="344"/>
      <c r="BI31" s="344"/>
      <c r="BJ31" s="344"/>
      <c r="BK31" s="344"/>
      <c r="BL31" s="344"/>
      <c r="BM31" s="345"/>
      <c r="BN31" s="72"/>
      <c r="BO31" s="15"/>
      <c r="CJ31" s="16"/>
      <c r="CK31" s="75"/>
      <c r="CM31" s="4"/>
      <c r="CN31" s="4"/>
      <c r="CO31" s="4"/>
      <c r="CP31" s="4"/>
      <c r="CQ31" s="4"/>
      <c r="CR31" s="4"/>
      <c r="CS31" s="4"/>
    </row>
    <row r="32" spans="1:104" ht="4.5" customHeight="1">
      <c r="A32" s="346"/>
      <c r="B32" s="347"/>
      <c r="C32" s="347"/>
      <c r="D32" s="348"/>
      <c r="E32" s="350"/>
      <c r="F32" s="350"/>
      <c r="G32" s="350"/>
      <c r="H32" s="350"/>
      <c r="I32" s="350"/>
      <c r="J32" s="350"/>
      <c r="K32" s="350"/>
      <c r="L32" s="350"/>
      <c r="M32" s="350"/>
      <c r="N32" s="350"/>
      <c r="O32" s="350"/>
      <c r="P32" s="350"/>
      <c r="Q32" s="350"/>
      <c r="R32" s="350"/>
      <c r="S32" s="350"/>
      <c r="T32" s="350"/>
      <c r="U32" s="350"/>
      <c r="V32" s="350"/>
      <c r="W32" s="350"/>
      <c r="X32" s="497"/>
      <c r="Y32" s="498"/>
      <c r="Z32" s="498"/>
      <c r="AA32" s="498"/>
      <c r="AB32" s="498"/>
      <c r="AC32" s="499"/>
      <c r="AD32" s="338"/>
      <c r="AE32" s="338"/>
      <c r="AF32" s="265"/>
      <c r="AG32" s="266"/>
      <c r="AH32" s="266"/>
      <c r="AI32" s="266"/>
      <c r="AJ32" s="266"/>
      <c r="AK32" s="266"/>
      <c r="AL32" s="267"/>
      <c r="AM32" s="468"/>
      <c r="AN32" s="468"/>
      <c r="AO32" s="468"/>
      <c r="AP32" s="468"/>
      <c r="AQ32" s="468"/>
      <c r="AR32" s="468"/>
      <c r="AS32" s="468"/>
      <c r="AT32" s="468"/>
      <c r="AU32" s="468"/>
      <c r="AV32" s="468"/>
      <c r="AW32" s="466"/>
      <c r="AX32" s="466"/>
      <c r="AY32" s="466"/>
      <c r="AZ32" s="466"/>
      <c r="BA32" s="466"/>
      <c r="BB32" s="466"/>
      <c r="BC32" s="466"/>
      <c r="BD32" s="344"/>
      <c r="BE32" s="344"/>
      <c r="BF32" s="344"/>
      <c r="BG32" s="344"/>
      <c r="BH32" s="344"/>
      <c r="BI32" s="344"/>
      <c r="BJ32" s="344"/>
      <c r="BK32" s="344"/>
      <c r="BL32" s="344"/>
      <c r="BM32" s="345"/>
      <c r="BN32" s="72"/>
      <c r="BO32" s="15"/>
      <c r="CJ32" s="16"/>
      <c r="CK32" s="75"/>
      <c r="CM32" s="10"/>
      <c r="CN32" s="10"/>
      <c r="CO32" s="10"/>
      <c r="CP32" s="10"/>
      <c r="CQ32" s="10"/>
      <c r="CR32" s="10"/>
      <c r="CS32" s="10"/>
    </row>
    <row r="33" spans="1:114" ht="4.5" customHeight="1">
      <c r="A33" s="321"/>
      <c r="B33" s="322"/>
      <c r="C33" s="322"/>
      <c r="D33" s="323"/>
      <c r="E33" s="349"/>
      <c r="F33" s="349"/>
      <c r="G33" s="349"/>
      <c r="H33" s="349"/>
      <c r="I33" s="349"/>
      <c r="J33" s="349"/>
      <c r="K33" s="349"/>
      <c r="L33" s="349"/>
      <c r="M33" s="349"/>
      <c r="N33" s="349"/>
      <c r="O33" s="349"/>
      <c r="P33" s="349"/>
      <c r="Q33" s="349"/>
      <c r="R33" s="349"/>
      <c r="S33" s="349"/>
      <c r="T33" s="349"/>
      <c r="U33" s="349"/>
      <c r="V33" s="349"/>
      <c r="W33" s="349"/>
      <c r="X33" s="491"/>
      <c r="Y33" s="492"/>
      <c r="Z33" s="492"/>
      <c r="AA33" s="492"/>
      <c r="AB33" s="492"/>
      <c r="AC33" s="493"/>
      <c r="AD33" s="338"/>
      <c r="AE33" s="338"/>
      <c r="AF33" s="259"/>
      <c r="AG33" s="260"/>
      <c r="AH33" s="260"/>
      <c r="AI33" s="260"/>
      <c r="AJ33" s="260"/>
      <c r="AK33" s="260"/>
      <c r="AL33" s="261"/>
      <c r="AM33" s="500"/>
      <c r="AN33" s="500"/>
      <c r="AO33" s="500"/>
      <c r="AP33" s="500"/>
      <c r="AQ33" s="500"/>
      <c r="AR33" s="500"/>
      <c r="AS33" s="500"/>
      <c r="AT33" s="500"/>
      <c r="AU33" s="500"/>
      <c r="AV33" s="500"/>
      <c r="AW33" s="465"/>
      <c r="AX33" s="465"/>
      <c r="AY33" s="465"/>
      <c r="AZ33" s="465"/>
      <c r="BA33" s="465"/>
      <c r="BB33" s="465"/>
      <c r="BC33" s="465"/>
      <c r="BD33" s="342"/>
      <c r="BE33" s="342"/>
      <c r="BF33" s="342"/>
      <c r="BG33" s="342"/>
      <c r="BH33" s="342"/>
      <c r="BI33" s="342"/>
      <c r="BJ33" s="342"/>
      <c r="BK33" s="342"/>
      <c r="BL33" s="342"/>
      <c r="BM33" s="343"/>
      <c r="BN33" s="72"/>
      <c r="BO33" s="15"/>
      <c r="CJ33" s="16"/>
      <c r="CK33" s="75"/>
      <c r="CM33" s="10"/>
      <c r="CN33" s="10"/>
      <c r="CO33" s="10"/>
      <c r="CP33" s="10"/>
      <c r="CQ33" s="10"/>
      <c r="CR33" s="10"/>
      <c r="CS33" s="10"/>
    </row>
    <row r="34" spans="1:114" ht="4.5" customHeight="1">
      <c r="A34" s="321"/>
      <c r="B34" s="322"/>
      <c r="C34" s="322"/>
      <c r="D34" s="323"/>
      <c r="E34" s="349"/>
      <c r="F34" s="349"/>
      <c r="G34" s="349"/>
      <c r="H34" s="349"/>
      <c r="I34" s="349"/>
      <c r="J34" s="349"/>
      <c r="K34" s="349"/>
      <c r="L34" s="349"/>
      <c r="M34" s="349"/>
      <c r="N34" s="349"/>
      <c r="O34" s="349"/>
      <c r="P34" s="349"/>
      <c r="Q34" s="349"/>
      <c r="R34" s="349"/>
      <c r="S34" s="349"/>
      <c r="T34" s="349"/>
      <c r="U34" s="349"/>
      <c r="V34" s="349"/>
      <c r="W34" s="349"/>
      <c r="X34" s="494"/>
      <c r="Y34" s="495"/>
      <c r="Z34" s="495"/>
      <c r="AA34" s="495"/>
      <c r="AB34" s="495"/>
      <c r="AC34" s="496"/>
      <c r="AD34" s="338"/>
      <c r="AE34" s="338"/>
      <c r="AF34" s="262"/>
      <c r="AG34" s="263"/>
      <c r="AH34" s="263"/>
      <c r="AI34" s="263"/>
      <c r="AJ34" s="263"/>
      <c r="AK34" s="263"/>
      <c r="AL34" s="264"/>
      <c r="AM34" s="468"/>
      <c r="AN34" s="468"/>
      <c r="AO34" s="468"/>
      <c r="AP34" s="468"/>
      <c r="AQ34" s="468"/>
      <c r="AR34" s="468"/>
      <c r="AS34" s="468"/>
      <c r="AT34" s="468"/>
      <c r="AU34" s="468"/>
      <c r="AV34" s="468"/>
      <c r="AW34" s="466"/>
      <c r="AX34" s="466"/>
      <c r="AY34" s="466"/>
      <c r="AZ34" s="466"/>
      <c r="BA34" s="466"/>
      <c r="BB34" s="466"/>
      <c r="BC34" s="466"/>
      <c r="BD34" s="344"/>
      <c r="BE34" s="344"/>
      <c r="BF34" s="344"/>
      <c r="BG34" s="344"/>
      <c r="BH34" s="344"/>
      <c r="BI34" s="344"/>
      <c r="BJ34" s="344"/>
      <c r="BK34" s="344"/>
      <c r="BL34" s="344"/>
      <c r="BM34" s="345"/>
      <c r="BN34" s="72"/>
      <c r="BO34" s="15"/>
      <c r="CJ34" s="16"/>
      <c r="CK34" s="75"/>
      <c r="CM34" s="10"/>
      <c r="CN34" s="10"/>
      <c r="CO34" s="10"/>
      <c r="CP34" s="10"/>
      <c r="CQ34" s="10"/>
      <c r="CR34" s="10"/>
      <c r="CS34" s="10"/>
    </row>
    <row r="35" spans="1:114" ht="4.5" customHeight="1">
      <c r="A35" s="321"/>
      <c r="B35" s="322"/>
      <c r="C35" s="322"/>
      <c r="D35" s="323"/>
      <c r="E35" s="349"/>
      <c r="F35" s="349"/>
      <c r="G35" s="349"/>
      <c r="H35" s="349"/>
      <c r="I35" s="349"/>
      <c r="J35" s="349"/>
      <c r="K35" s="349"/>
      <c r="L35" s="349"/>
      <c r="M35" s="349"/>
      <c r="N35" s="349"/>
      <c r="O35" s="349"/>
      <c r="P35" s="349"/>
      <c r="Q35" s="349"/>
      <c r="R35" s="349"/>
      <c r="S35" s="349"/>
      <c r="T35" s="349"/>
      <c r="U35" s="349"/>
      <c r="V35" s="349"/>
      <c r="W35" s="349"/>
      <c r="X35" s="494"/>
      <c r="Y35" s="495"/>
      <c r="Z35" s="495"/>
      <c r="AA35" s="495"/>
      <c r="AB35" s="495"/>
      <c r="AC35" s="496"/>
      <c r="AD35" s="338"/>
      <c r="AE35" s="338"/>
      <c r="AF35" s="262"/>
      <c r="AG35" s="263"/>
      <c r="AH35" s="263"/>
      <c r="AI35" s="263"/>
      <c r="AJ35" s="263"/>
      <c r="AK35" s="263"/>
      <c r="AL35" s="264"/>
      <c r="AM35" s="468"/>
      <c r="AN35" s="468"/>
      <c r="AO35" s="468"/>
      <c r="AP35" s="468"/>
      <c r="AQ35" s="468"/>
      <c r="AR35" s="468"/>
      <c r="AS35" s="468"/>
      <c r="AT35" s="468"/>
      <c r="AU35" s="468"/>
      <c r="AV35" s="468"/>
      <c r="AW35" s="466"/>
      <c r="AX35" s="466"/>
      <c r="AY35" s="466"/>
      <c r="AZ35" s="466"/>
      <c r="BA35" s="466"/>
      <c r="BB35" s="466"/>
      <c r="BC35" s="466"/>
      <c r="BD35" s="344"/>
      <c r="BE35" s="344"/>
      <c r="BF35" s="344"/>
      <c r="BG35" s="344"/>
      <c r="BH35" s="344"/>
      <c r="BI35" s="344"/>
      <c r="BJ35" s="344"/>
      <c r="BK35" s="344"/>
      <c r="BL35" s="344"/>
      <c r="BM35" s="345"/>
      <c r="BN35" s="72"/>
      <c r="BO35" s="15"/>
      <c r="CJ35" s="16"/>
      <c r="CK35" s="75"/>
      <c r="CM35" s="10"/>
      <c r="CN35" s="10"/>
      <c r="CO35" s="10"/>
      <c r="CP35" s="10"/>
      <c r="CQ35" s="10"/>
      <c r="CR35" s="10"/>
      <c r="CS35" s="10"/>
    </row>
    <row r="36" spans="1:114" ht="4.5" customHeight="1">
      <c r="A36" s="321"/>
      <c r="B36" s="322"/>
      <c r="C36" s="322"/>
      <c r="D36" s="323"/>
      <c r="E36" s="349"/>
      <c r="F36" s="349"/>
      <c r="G36" s="349"/>
      <c r="H36" s="349"/>
      <c r="I36" s="349"/>
      <c r="J36" s="349"/>
      <c r="K36" s="349"/>
      <c r="L36" s="349"/>
      <c r="M36" s="349"/>
      <c r="N36" s="349"/>
      <c r="O36" s="349"/>
      <c r="P36" s="349"/>
      <c r="Q36" s="349"/>
      <c r="R36" s="349"/>
      <c r="S36" s="349"/>
      <c r="T36" s="349"/>
      <c r="U36" s="349"/>
      <c r="V36" s="349"/>
      <c r="W36" s="349"/>
      <c r="X36" s="494"/>
      <c r="Y36" s="495"/>
      <c r="Z36" s="495"/>
      <c r="AA36" s="495"/>
      <c r="AB36" s="495"/>
      <c r="AC36" s="496"/>
      <c r="AD36" s="338"/>
      <c r="AE36" s="338"/>
      <c r="AF36" s="262"/>
      <c r="AG36" s="263"/>
      <c r="AH36" s="263"/>
      <c r="AI36" s="263"/>
      <c r="AJ36" s="263"/>
      <c r="AK36" s="263"/>
      <c r="AL36" s="264"/>
      <c r="AM36" s="468"/>
      <c r="AN36" s="468"/>
      <c r="AO36" s="468"/>
      <c r="AP36" s="468"/>
      <c r="AQ36" s="468"/>
      <c r="AR36" s="468"/>
      <c r="AS36" s="468"/>
      <c r="AT36" s="468"/>
      <c r="AU36" s="468"/>
      <c r="AV36" s="468"/>
      <c r="AW36" s="466"/>
      <c r="AX36" s="466"/>
      <c r="AY36" s="466"/>
      <c r="AZ36" s="466"/>
      <c r="BA36" s="466"/>
      <c r="BB36" s="466"/>
      <c r="BC36" s="466"/>
      <c r="BD36" s="344"/>
      <c r="BE36" s="344"/>
      <c r="BF36" s="344"/>
      <c r="BG36" s="344"/>
      <c r="BH36" s="344"/>
      <c r="BI36" s="344"/>
      <c r="BJ36" s="344"/>
      <c r="BK36" s="344"/>
      <c r="BL36" s="344"/>
      <c r="BM36" s="345"/>
      <c r="BN36" s="72"/>
      <c r="BO36" s="15"/>
      <c r="CJ36" s="16"/>
      <c r="CK36" s="75"/>
      <c r="CM36" s="10"/>
      <c r="CN36" s="10"/>
      <c r="CO36" s="10"/>
      <c r="CP36" s="10"/>
      <c r="CQ36" s="10"/>
      <c r="CR36" s="10"/>
      <c r="CS36" s="10"/>
    </row>
    <row r="37" spans="1:114" ht="4.5" customHeight="1">
      <c r="A37" s="346"/>
      <c r="B37" s="347"/>
      <c r="C37" s="347"/>
      <c r="D37" s="348"/>
      <c r="E37" s="350"/>
      <c r="F37" s="350"/>
      <c r="G37" s="350"/>
      <c r="H37" s="350"/>
      <c r="I37" s="350"/>
      <c r="J37" s="350"/>
      <c r="K37" s="350"/>
      <c r="L37" s="350"/>
      <c r="M37" s="350"/>
      <c r="N37" s="350"/>
      <c r="O37" s="350"/>
      <c r="P37" s="350"/>
      <c r="Q37" s="350"/>
      <c r="R37" s="350"/>
      <c r="S37" s="350"/>
      <c r="T37" s="350"/>
      <c r="U37" s="350"/>
      <c r="V37" s="350"/>
      <c r="W37" s="350"/>
      <c r="X37" s="497"/>
      <c r="Y37" s="498"/>
      <c r="Z37" s="498"/>
      <c r="AA37" s="498"/>
      <c r="AB37" s="498"/>
      <c r="AC37" s="499"/>
      <c r="AD37" s="338"/>
      <c r="AE37" s="338"/>
      <c r="AF37" s="265"/>
      <c r="AG37" s="266"/>
      <c r="AH37" s="266"/>
      <c r="AI37" s="266"/>
      <c r="AJ37" s="266"/>
      <c r="AK37" s="266"/>
      <c r="AL37" s="267"/>
      <c r="AM37" s="468"/>
      <c r="AN37" s="468"/>
      <c r="AO37" s="468"/>
      <c r="AP37" s="468"/>
      <c r="AQ37" s="468"/>
      <c r="AR37" s="468"/>
      <c r="AS37" s="468"/>
      <c r="AT37" s="468"/>
      <c r="AU37" s="468"/>
      <c r="AV37" s="468"/>
      <c r="AW37" s="466"/>
      <c r="AX37" s="466"/>
      <c r="AY37" s="466"/>
      <c r="AZ37" s="466"/>
      <c r="BA37" s="466"/>
      <c r="BB37" s="466"/>
      <c r="BC37" s="466"/>
      <c r="BD37" s="344"/>
      <c r="BE37" s="344"/>
      <c r="BF37" s="344"/>
      <c r="BG37" s="344"/>
      <c r="BH37" s="344"/>
      <c r="BI37" s="344"/>
      <c r="BJ37" s="344"/>
      <c r="BK37" s="344"/>
      <c r="BL37" s="344"/>
      <c r="BM37" s="345"/>
      <c r="BN37" s="72"/>
      <c r="BO37" s="15"/>
      <c r="CJ37" s="16"/>
      <c r="CK37" s="75"/>
      <c r="CM37" s="10"/>
      <c r="CN37" s="10"/>
      <c r="CO37" s="10"/>
      <c r="CP37" s="10"/>
      <c r="CQ37" s="10"/>
      <c r="CR37" s="10"/>
      <c r="CS37" s="10"/>
    </row>
    <row r="38" spans="1:114" ht="4.5" customHeight="1">
      <c r="A38" s="321"/>
      <c r="B38" s="322"/>
      <c r="C38" s="322"/>
      <c r="D38" s="323"/>
      <c r="E38" s="349"/>
      <c r="F38" s="349"/>
      <c r="G38" s="349"/>
      <c r="H38" s="349"/>
      <c r="I38" s="349"/>
      <c r="J38" s="349"/>
      <c r="K38" s="349"/>
      <c r="L38" s="349"/>
      <c r="M38" s="349"/>
      <c r="N38" s="349"/>
      <c r="O38" s="349"/>
      <c r="P38" s="349"/>
      <c r="Q38" s="349"/>
      <c r="R38" s="349"/>
      <c r="S38" s="349"/>
      <c r="T38" s="349"/>
      <c r="U38" s="349"/>
      <c r="V38" s="349"/>
      <c r="W38" s="349"/>
      <c r="X38" s="491"/>
      <c r="Y38" s="492"/>
      <c r="Z38" s="492"/>
      <c r="AA38" s="492"/>
      <c r="AB38" s="492"/>
      <c r="AC38" s="493"/>
      <c r="AD38" s="338"/>
      <c r="AE38" s="338"/>
      <c r="AF38" s="259"/>
      <c r="AG38" s="260"/>
      <c r="AH38" s="260"/>
      <c r="AI38" s="260"/>
      <c r="AJ38" s="260"/>
      <c r="AK38" s="260"/>
      <c r="AL38" s="261"/>
      <c r="AM38" s="500"/>
      <c r="AN38" s="500"/>
      <c r="AO38" s="500"/>
      <c r="AP38" s="500"/>
      <c r="AQ38" s="500"/>
      <c r="AR38" s="500"/>
      <c r="AS38" s="500"/>
      <c r="AT38" s="500"/>
      <c r="AU38" s="500"/>
      <c r="AV38" s="500"/>
      <c r="AW38" s="465"/>
      <c r="AX38" s="465"/>
      <c r="AY38" s="465"/>
      <c r="AZ38" s="465"/>
      <c r="BA38" s="465"/>
      <c r="BB38" s="465"/>
      <c r="BC38" s="465"/>
      <c r="BD38" s="342"/>
      <c r="BE38" s="342"/>
      <c r="BF38" s="342"/>
      <c r="BG38" s="342"/>
      <c r="BH38" s="342"/>
      <c r="BI38" s="342"/>
      <c r="BJ38" s="342"/>
      <c r="BK38" s="342"/>
      <c r="BL38" s="342"/>
      <c r="BM38" s="343"/>
      <c r="BN38" s="72"/>
      <c r="BO38" s="15"/>
      <c r="CJ38" s="16"/>
      <c r="CK38" s="62"/>
      <c r="CM38" s="10"/>
      <c r="CN38" s="10"/>
      <c r="CO38" s="10"/>
      <c r="CP38" s="10"/>
      <c r="CQ38" s="10"/>
      <c r="CR38" s="10"/>
      <c r="CS38" s="10"/>
    </row>
    <row r="39" spans="1:114" ht="4.5" customHeight="1">
      <c r="A39" s="321"/>
      <c r="B39" s="322"/>
      <c r="C39" s="322"/>
      <c r="D39" s="323"/>
      <c r="E39" s="349"/>
      <c r="F39" s="349"/>
      <c r="G39" s="349"/>
      <c r="H39" s="349"/>
      <c r="I39" s="349"/>
      <c r="J39" s="349"/>
      <c r="K39" s="349"/>
      <c r="L39" s="349"/>
      <c r="M39" s="349"/>
      <c r="N39" s="349"/>
      <c r="O39" s="349"/>
      <c r="P39" s="349"/>
      <c r="Q39" s="349"/>
      <c r="R39" s="349"/>
      <c r="S39" s="349"/>
      <c r="T39" s="349"/>
      <c r="U39" s="349"/>
      <c r="V39" s="349"/>
      <c r="W39" s="349"/>
      <c r="X39" s="494"/>
      <c r="Y39" s="495"/>
      <c r="Z39" s="495"/>
      <c r="AA39" s="495"/>
      <c r="AB39" s="495"/>
      <c r="AC39" s="496"/>
      <c r="AD39" s="338"/>
      <c r="AE39" s="338"/>
      <c r="AF39" s="262"/>
      <c r="AG39" s="263"/>
      <c r="AH39" s="263"/>
      <c r="AI39" s="263"/>
      <c r="AJ39" s="263"/>
      <c r="AK39" s="263"/>
      <c r="AL39" s="264"/>
      <c r="AM39" s="468"/>
      <c r="AN39" s="468"/>
      <c r="AO39" s="468"/>
      <c r="AP39" s="468"/>
      <c r="AQ39" s="468"/>
      <c r="AR39" s="468"/>
      <c r="AS39" s="468"/>
      <c r="AT39" s="468"/>
      <c r="AU39" s="468"/>
      <c r="AV39" s="468"/>
      <c r="AW39" s="466"/>
      <c r="AX39" s="466"/>
      <c r="AY39" s="466"/>
      <c r="AZ39" s="466"/>
      <c r="BA39" s="466"/>
      <c r="BB39" s="466"/>
      <c r="BC39" s="466"/>
      <c r="BD39" s="344"/>
      <c r="BE39" s="344"/>
      <c r="BF39" s="344"/>
      <c r="BG39" s="344"/>
      <c r="BH39" s="344"/>
      <c r="BI39" s="344"/>
      <c r="BJ39" s="344"/>
      <c r="BK39" s="344"/>
      <c r="BL39" s="344"/>
      <c r="BM39" s="345"/>
      <c r="BN39" s="72"/>
      <c r="BO39" s="15"/>
      <c r="CJ39" s="16"/>
      <c r="CK39" s="62"/>
      <c r="CM39" s="10"/>
      <c r="CN39" s="10"/>
      <c r="CO39" s="10"/>
      <c r="CP39" s="10"/>
      <c r="CQ39" s="10"/>
      <c r="CR39" s="10"/>
      <c r="CS39" s="10"/>
    </row>
    <row r="40" spans="1:114" ht="4.5" customHeight="1">
      <c r="A40" s="321"/>
      <c r="B40" s="322"/>
      <c r="C40" s="322"/>
      <c r="D40" s="323"/>
      <c r="E40" s="349"/>
      <c r="F40" s="349"/>
      <c r="G40" s="349"/>
      <c r="H40" s="349"/>
      <c r="I40" s="349"/>
      <c r="J40" s="349"/>
      <c r="K40" s="349"/>
      <c r="L40" s="349"/>
      <c r="M40" s="349"/>
      <c r="N40" s="349"/>
      <c r="O40" s="349"/>
      <c r="P40" s="349"/>
      <c r="Q40" s="349"/>
      <c r="R40" s="349"/>
      <c r="S40" s="349"/>
      <c r="T40" s="349"/>
      <c r="U40" s="349"/>
      <c r="V40" s="349"/>
      <c r="W40" s="349"/>
      <c r="X40" s="494"/>
      <c r="Y40" s="495"/>
      <c r="Z40" s="495"/>
      <c r="AA40" s="495"/>
      <c r="AB40" s="495"/>
      <c r="AC40" s="496"/>
      <c r="AD40" s="338"/>
      <c r="AE40" s="338"/>
      <c r="AF40" s="262"/>
      <c r="AG40" s="263"/>
      <c r="AH40" s="263"/>
      <c r="AI40" s="263"/>
      <c r="AJ40" s="263"/>
      <c r="AK40" s="263"/>
      <c r="AL40" s="264"/>
      <c r="AM40" s="468"/>
      <c r="AN40" s="468"/>
      <c r="AO40" s="468"/>
      <c r="AP40" s="468"/>
      <c r="AQ40" s="468"/>
      <c r="AR40" s="468"/>
      <c r="AS40" s="468"/>
      <c r="AT40" s="468"/>
      <c r="AU40" s="468"/>
      <c r="AV40" s="468"/>
      <c r="AW40" s="466"/>
      <c r="AX40" s="466"/>
      <c r="AY40" s="466"/>
      <c r="AZ40" s="466"/>
      <c r="BA40" s="466"/>
      <c r="BB40" s="466"/>
      <c r="BC40" s="466"/>
      <c r="BD40" s="344"/>
      <c r="BE40" s="344"/>
      <c r="BF40" s="344"/>
      <c r="BG40" s="344"/>
      <c r="BH40" s="344"/>
      <c r="BI40" s="344"/>
      <c r="BJ40" s="344"/>
      <c r="BK40" s="344"/>
      <c r="BL40" s="344"/>
      <c r="BM40" s="345"/>
      <c r="BN40" s="72"/>
      <c r="BO40" s="15"/>
      <c r="CJ40" s="16"/>
      <c r="CK40" s="62"/>
      <c r="CM40" s="10"/>
      <c r="CN40" s="10"/>
      <c r="CO40" s="10"/>
      <c r="CP40" s="10"/>
      <c r="CQ40" s="10"/>
      <c r="CR40" s="10"/>
      <c r="CS40" s="10"/>
    </row>
    <row r="41" spans="1:114" ht="4.5" customHeight="1">
      <c r="A41" s="321"/>
      <c r="B41" s="322"/>
      <c r="C41" s="322"/>
      <c r="D41" s="323"/>
      <c r="E41" s="349"/>
      <c r="F41" s="349"/>
      <c r="G41" s="349"/>
      <c r="H41" s="349"/>
      <c r="I41" s="349"/>
      <c r="J41" s="349"/>
      <c r="K41" s="349"/>
      <c r="L41" s="349"/>
      <c r="M41" s="349"/>
      <c r="N41" s="349"/>
      <c r="O41" s="349"/>
      <c r="P41" s="349"/>
      <c r="Q41" s="349"/>
      <c r="R41" s="349"/>
      <c r="S41" s="349"/>
      <c r="T41" s="349"/>
      <c r="U41" s="349"/>
      <c r="V41" s="349"/>
      <c r="W41" s="349"/>
      <c r="X41" s="494"/>
      <c r="Y41" s="495"/>
      <c r="Z41" s="495"/>
      <c r="AA41" s="495"/>
      <c r="AB41" s="495"/>
      <c r="AC41" s="496"/>
      <c r="AD41" s="338"/>
      <c r="AE41" s="338"/>
      <c r="AF41" s="262"/>
      <c r="AG41" s="263"/>
      <c r="AH41" s="263"/>
      <c r="AI41" s="263"/>
      <c r="AJ41" s="263"/>
      <c r="AK41" s="263"/>
      <c r="AL41" s="264"/>
      <c r="AM41" s="468"/>
      <c r="AN41" s="468"/>
      <c r="AO41" s="468"/>
      <c r="AP41" s="468"/>
      <c r="AQ41" s="468"/>
      <c r="AR41" s="468"/>
      <c r="AS41" s="468"/>
      <c r="AT41" s="468"/>
      <c r="AU41" s="468"/>
      <c r="AV41" s="468"/>
      <c r="AW41" s="466"/>
      <c r="AX41" s="466"/>
      <c r="AY41" s="466"/>
      <c r="AZ41" s="466"/>
      <c r="BA41" s="466"/>
      <c r="BB41" s="466"/>
      <c r="BC41" s="466"/>
      <c r="BD41" s="344"/>
      <c r="BE41" s="344"/>
      <c r="BF41" s="344"/>
      <c r="BG41" s="344"/>
      <c r="BH41" s="344"/>
      <c r="BI41" s="344"/>
      <c r="BJ41" s="344"/>
      <c r="BK41" s="344"/>
      <c r="BL41" s="344"/>
      <c r="BM41" s="345"/>
      <c r="BN41" s="72"/>
      <c r="BO41" s="15"/>
      <c r="CJ41" s="16"/>
      <c r="CK41" s="62"/>
      <c r="CM41" s="4"/>
      <c r="CN41" s="4"/>
      <c r="CO41" s="4"/>
      <c r="CP41" s="4"/>
      <c r="CQ41" s="4"/>
      <c r="CR41" s="4"/>
      <c r="CS41" s="4"/>
    </row>
    <row r="42" spans="1:114" ht="4.5" customHeight="1">
      <c r="A42" s="346"/>
      <c r="B42" s="347"/>
      <c r="C42" s="347"/>
      <c r="D42" s="348"/>
      <c r="E42" s="350"/>
      <c r="F42" s="350"/>
      <c r="G42" s="350"/>
      <c r="H42" s="350"/>
      <c r="I42" s="350"/>
      <c r="J42" s="350"/>
      <c r="K42" s="350"/>
      <c r="L42" s="350"/>
      <c r="M42" s="350"/>
      <c r="N42" s="350"/>
      <c r="O42" s="350"/>
      <c r="P42" s="350"/>
      <c r="Q42" s="350"/>
      <c r="R42" s="350"/>
      <c r="S42" s="350"/>
      <c r="T42" s="350"/>
      <c r="U42" s="350"/>
      <c r="V42" s="350"/>
      <c r="W42" s="350"/>
      <c r="X42" s="497"/>
      <c r="Y42" s="498"/>
      <c r="Z42" s="498"/>
      <c r="AA42" s="498"/>
      <c r="AB42" s="498"/>
      <c r="AC42" s="499"/>
      <c r="AD42" s="338"/>
      <c r="AE42" s="338"/>
      <c r="AF42" s="265"/>
      <c r="AG42" s="266"/>
      <c r="AH42" s="266"/>
      <c r="AI42" s="266"/>
      <c r="AJ42" s="266"/>
      <c r="AK42" s="266"/>
      <c r="AL42" s="267"/>
      <c r="AM42" s="468"/>
      <c r="AN42" s="468"/>
      <c r="AO42" s="468"/>
      <c r="AP42" s="468"/>
      <c r="AQ42" s="468"/>
      <c r="AR42" s="468"/>
      <c r="AS42" s="468"/>
      <c r="AT42" s="468"/>
      <c r="AU42" s="468"/>
      <c r="AV42" s="468"/>
      <c r="AW42" s="466"/>
      <c r="AX42" s="466"/>
      <c r="AY42" s="466"/>
      <c r="AZ42" s="466"/>
      <c r="BA42" s="466"/>
      <c r="BB42" s="466"/>
      <c r="BC42" s="466"/>
      <c r="BD42" s="344"/>
      <c r="BE42" s="344"/>
      <c r="BF42" s="344"/>
      <c r="BG42" s="344"/>
      <c r="BH42" s="344"/>
      <c r="BI42" s="344"/>
      <c r="BJ42" s="344"/>
      <c r="BK42" s="344"/>
      <c r="BL42" s="344"/>
      <c r="BM42" s="345"/>
      <c r="BN42" s="72"/>
      <c r="BO42" s="15"/>
      <c r="CJ42" s="16"/>
      <c r="CK42" s="62"/>
      <c r="CM42" s="4"/>
      <c r="CN42" s="4"/>
      <c r="CO42" s="4"/>
      <c r="CP42" s="4"/>
      <c r="CQ42" s="4"/>
      <c r="CR42" s="4"/>
      <c r="CS42" s="4"/>
    </row>
    <row r="43" spans="1:114" ht="4.5" customHeight="1">
      <c r="A43" s="321"/>
      <c r="B43" s="322"/>
      <c r="C43" s="322"/>
      <c r="D43" s="323"/>
      <c r="E43" s="349"/>
      <c r="F43" s="349"/>
      <c r="G43" s="349"/>
      <c r="H43" s="349"/>
      <c r="I43" s="349"/>
      <c r="J43" s="349"/>
      <c r="K43" s="349"/>
      <c r="L43" s="349"/>
      <c r="M43" s="349"/>
      <c r="N43" s="349"/>
      <c r="O43" s="349"/>
      <c r="P43" s="349"/>
      <c r="Q43" s="349"/>
      <c r="R43" s="349"/>
      <c r="S43" s="349"/>
      <c r="T43" s="349"/>
      <c r="U43" s="349"/>
      <c r="V43" s="349"/>
      <c r="W43" s="349"/>
      <c r="X43" s="491"/>
      <c r="Y43" s="492"/>
      <c r="Z43" s="492"/>
      <c r="AA43" s="492"/>
      <c r="AB43" s="492"/>
      <c r="AC43" s="493"/>
      <c r="AD43" s="338"/>
      <c r="AE43" s="338"/>
      <c r="AF43" s="259"/>
      <c r="AG43" s="260"/>
      <c r="AH43" s="260"/>
      <c r="AI43" s="260"/>
      <c r="AJ43" s="260"/>
      <c r="AK43" s="260"/>
      <c r="AL43" s="261"/>
      <c r="AM43" s="500"/>
      <c r="AN43" s="500"/>
      <c r="AO43" s="500"/>
      <c r="AP43" s="500"/>
      <c r="AQ43" s="500"/>
      <c r="AR43" s="500"/>
      <c r="AS43" s="500"/>
      <c r="AT43" s="500"/>
      <c r="AU43" s="500"/>
      <c r="AV43" s="500"/>
      <c r="AW43" s="465"/>
      <c r="AX43" s="465"/>
      <c r="AY43" s="465"/>
      <c r="AZ43" s="465"/>
      <c r="BA43" s="465"/>
      <c r="BB43" s="465"/>
      <c r="BC43" s="465"/>
      <c r="BD43" s="342"/>
      <c r="BE43" s="342"/>
      <c r="BF43" s="342"/>
      <c r="BG43" s="342"/>
      <c r="BH43" s="342"/>
      <c r="BI43" s="342"/>
      <c r="BJ43" s="342"/>
      <c r="BK43" s="342"/>
      <c r="BL43" s="342"/>
      <c r="BM43" s="343"/>
      <c r="BN43" s="72"/>
      <c r="BO43" s="15"/>
      <c r="CJ43" s="16"/>
      <c r="CK43" s="62"/>
      <c r="CQ43" s="8"/>
      <c r="CR43" s="8"/>
      <c r="CS43" s="8"/>
      <c r="CT43" s="8"/>
      <c r="CU43" s="8"/>
      <c r="CV43" s="8"/>
      <c r="CW43" s="8"/>
      <c r="CX43" s="8"/>
      <c r="CY43" s="8"/>
      <c r="CZ43" s="8"/>
      <c r="DA43" s="8"/>
      <c r="DB43" s="8"/>
      <c r="DC43" s="8"/>
      <c r="DD43" s="8"/>
      <c r="DE43" s="8"/>
      <c r="DF43" s="8"/>
      <c r="DG43" s="8"/>
      <c r="DH43" s="8"/>
      <c r="DI43" s="8"/>
      <c r="DJ43" s="8"/>
    </row>
    <row r="44" spans="1:114" ht="4.5" customHeight="1">
      <c r="A44" s="321"/>
      <c r="B44" s="322"/>
      <c r="C44" s="322"/>
      <c r="D44" s="323"/>
      <c r="E44" s="349"/>
      <c r="F44" s="349"/>
      <c r="G44" s="349"/>
      <c r="H44" s="349"/>
      <c r="I44" s="349"/>
      <c r="J44" s="349"/>
      <c r="K44" s="349"/>
      <c r="L44" s="349"/>
      <c r="M44" s="349"/>
      <c r="N44" s="349"/>
      <c r="O44" s="349"/>
      <c r="P44" s="349"/>
      <c r="Q44" s="349"/>
      <c r="R44" s="349"/>
      <c r="S44" s="349"/>
      <c r="T44" s="349"/>
      <c r="U44" s="349"/>
      <c r="V44" s="349"/>
      <c r="W44" s="349"/>
      <c r="X44" s="494"/>
      <c r="Y44" s="495"/>
      <c r="Z44" s="495"/>
      <c r="AA44" s="495"/>
      <c r="AB44" s="495"/>
      <c r="AC44" s="496"/>
      <c r="AD44" s="338"/>
      <c r="AE44" s="338"/>
      <c r="AF44" s="262"/>
      <c r="AG44" s="263"/>
      <c r="AH44" s="263"/>
      <c r="AI44" s="263"/>
      <c r="AJ44" s="263"/>
      <c r="AK44" s="263"/>
      <c r="AL44" s="264"/>
      <c r="AM44" s="468"/>
      <c r="AN44" s="468"/>
      <c r="AO44" s="468"/>
      <c r="AP44" s="468"/>
      <c r="AQ44" s="468"/>
      <c r="AR44" s="468"/>
      <c r="AS44" s="468"/>
      <c r="AT44" s="468"/>
      <c r="AU44" s="468"/>
      <c r="AV44" s="468"/>
      <c r="AW44" s="466"/>
      <c r="AX44" s="466"/>
      <c r="AY44" s="466"/>
      <c r="AZ44" s="466"/>
      <c r="BA44" s="466"/>
      <c r="BB44" s="466"/>
      <c r="BC44" s="466"/>
      <c r="BD44" s="344"/>
      <c r="BE44" s="344"/>
      <c r="BF44" s="344"/>
      <c r="BG44" s="344"/>
      <c r="BH44" s="344"/>
      <c r="BI44" s="344"/>
      <c r="BJ44" s="344"/>
      <c r="BK44" s="344"/>
      <c r="BL44" s="344"/>
      <c r="BM44" s="345"/>
      <c r="BN44" s="72"/>
      <c r="BO44" s="15"/>
      <c r="CJ44" s="16"/>
      <c r="CK44" s="62"/>
      <c r="CQ44" s="8"/>
      <c r="CR44" s="8"/>
      <c r="CS44" s="8"/>
      <c r="CT44" s="8"/>
      <c r="CU44" s="8"/>
      <c r="CV44" s="8"/>
      <c r="CW44" s="8"/>
      <c r="CX44" s="8"/>
      <c r="CY44" s="8"/>
      <c r="CZ44" s="8"/>
      <c r="DA44" s="8"/>
      <c r="DB44" s="8"/>
      <c r="DC44" s="8"/>
      <c r="DD44" s="8"/>
      <c r="DE44" s="8"/>
      <c r="DF44" s="8"/>
      <c r="DG44" s="8"/>
      <c r="DH44" s="8"/>
      <c r="DI44" s="8"/>
      <c r="DJ44" s="8"/>
    </row>
    <row r="45" spans="1:114" ht="4.5" customHeight="1">
      <c r="A45" s="321"/>
      <c r="B45" s="322"/>
      <c r="C45" s="322"/>
      <c r="D45" s="323"/>
      <c r="E45" s="349"/>
      <c r="F45" s="349"/>
      <c r="G45" s="349"/>
      <c r="H45" s="349"/>
      <c r="I45" s="349"/>
      <c r="J45" s="349"/>
      <c r="K45" s="349"/>
      <c r="L45" s="349"/>
      <c r="M45" s="349"/>
      <c r="N45" s="349"/>
      <c r="O45" s="349"/>
      <c r="P45" s="349"/>
      <c r="Q45" s="349"/>
      <c r="R45" s="349"/>
      <c r="S45" s="349"/>
      <c r="T45" s="349"/>
      <c r="U45" s="349"/>
      <c r="V45" s="349"/>
      <c r="W45" s="349"/>
      <c r="X45" s="494"/>
      <c r="Y45" s="495"/>
      <c r="Z45" s="495"/>
      <c r="AA45" s="495"/>
      <c r="AB45" s="495"/>
      <c r="AC45" s="496"/>
      <c r="AD45" s="338"/>
      <c r="AE45" s="338"/>
      <c r="AF45" s="262"/>
      <c r="AG45" s="263"/>
      <c r="AH45" s="263"/>
      <c r="AI45" s="263"/>
      <c r="AJ45" s="263"/>
      <c r="AK45" s="263"/>
      <c r="AL45" s="264"/>
      <c r="AM45" s="468"/>
      <c r="AN45" s="468"/>
      <c r="AO45" s="468"/>
      <c r="AP45" s="468"/>
      <c r="AQ45" s="468"/>
      <c r="AR45" s="468"/>
      <c r="AS45" s="468"/>
      <c r="AT45" s="468"/>
      <c r="AU45" s="468"/>
      <c r="AV45" s="468"/>
      <c r="AW45" s="466"/>
      <c r="AX45" s="466"/>
      <c r="AY45" s="466"/>
      <c r="AZ45" s="466"/>
      <c r="BA45" s="466"/>
      <c r="BB45" s="466"/>
      <c r="BC45" s="466"/>
      <c r="BD45" s="344"/>
      <c r="BE45" s="344"/>
      <c r="BF45" s="344"/>
      <c r="BG45" s="344"/>
      <c r="BH45" s="344"/>
      <c r="BI45" s="344"/>
      <c r="BJ45" s="344"/>
      <c r="BK45" s="344"/>
      <c r="BL45" s="344"/>
      <c r="BM45" s="345"/>
      <c r="BN45" s="72"/>
      <c r="BO45" s="15"/>
      <c r="CJ45" s="16"/>
      <c r="CK45" s="62"/>
      <c r="CQ45" s="8"/>
      <c r="CR45" s="8"/>
      <c r="CS45" s="8"/>
      <c r="CT45" s="8"/>
      <c r="CU45" s="8"/>
      <c r="CV45" s="8"/>
      <c r="CW45" s="8"/>
      <c r="CX45" s="8"/>
      <c r="CY45" s="8"/>
      <c r="CZ45" s="8"/>
      <c r="DA45" s="8"/>
      <c r="DB45" s="8"/>
      <c r="DC45" s="8"/>
      <c r="DD45" s="8"/>
      <c r="DE45" s="8"/>
      <c r="DF45" s="8"/>
      <c r="DG45" s="8"/>
      <c r="DH45" s="8"/>
      <c r="DI45" s="8"/>
      <c r="DJ45" s="8"/>
    </row>
    <row r="46" spans="1:114" ht="4.5" customHeight="1">
      <c r="A46" s="321"/>
      <c r="B46" s="322"/>
      <c r="C46" s="322"/>
      <c r="D46" s="323"/>
      <c r="E46" s="349"/>
      <c r="F46" s="349"/>
      <c r="G46" s="349"/>
      <c r="H46" s="349"/>
      <c r="I46" s="349"/>
      <c r="J46" s="349"/>
      <c r="K46" s="349"/>
      <c r="L46" s="349"/>
      <c r="M46" s="349"/>
      <c r="N46" s="349"/>
      <c r="O46" s="349"/>
      <c r="P46" s="349"/>
      <c r="Q46" s="349"/>
      <c r="R46" s="349"/>
      <c r="S46" s="349"/>
      <c r="T46" s="349"/>
      <c r="U46" s="349"/>
      <c r="V46" s="349"/>
      <c r="W46" s="349"/>
      <c r="X46" s="494"/>
      <c r="Y46" s="495"/>
      <c r="Z46" s="495"/>
      <c r="AA46" s="495"/>
      <c r="AB46" s="495"/>
      <c r="AC46" s="496"/>
      <c r="AD46" s="338"/>
      <c r="AE46" s="338"/>
      <c r="AF46" s="262"/>
      <c r="AG46" s="263"/>
      <c r="AH46" s="263"/>
      <c r="AI46" s="263"/>
      <c r="AJ46" s="263"/>
      <c r="AK46" s="263"/>
      <c r="AL46" s="264"/>
      <c r="AM46" s="468"/>
      <c r="AN46" s="468"/>
      <c r="AO46" s="468"/>
      <c r="AP46" s="468"/>
      <c r="AQ46" s="468"/>
      <c r="AR46" s="468"/>
      <c r="AS46" s="468"/>
      <c r="AT46" s="468"/>
      <c r="AU46" s="468"/>
      <c r="AV46" s="468"/>
      <c r="AW46" s="466"/>
      <c r="AX46" s="466"/>
      <c r="AY46" s="466"/>
      <c r="AZ46" s="466"/>
      <c r="BA46" s="466"/>
      <c r="BB46" s="466"/>
      <c r="BC46" s="466"/>
      <c r="BD46" s="344"/>
      <c r="BE46" s="344"/>
      <c r="BF46" s="344"/>
      <c r="BG46" s="344"/>
      <c r="BH46" s="344"/>
      <c r="BI46" s="344"/>
      <c r="BJ46" s="344"/>
      <c r="BK46" s="344"/>
      <c r="BL46" s="344"/>
      <c r="BM46" s="345"/>
      <c r="BN46" s="72"/>
      <c r="BO46" s="15"/>
      <c r="CJ46" s="16"/>
      <c r="CK46" s="62"/>
      <c r="CQ46" s="8"/>
      <c r="CR46" s="8"/>
      <c r="CS46" s="8"/>
      <c r="CT46" s="8"/>
      <c r="CU46" s="8"/>
      <c r="CV46" s="8"/>
      <c r="CW46" s="8"/>
      <c r="CX46" s="8"/>
      <c r="CY46" s="8"/>
      <c r="CZ46" s="8"/>
      <c r="DA46" s="8"/>
      <c r="DB46" s="8"/>
      <c r="DC46" s="8"/>
      <c r="DD46" s="8"/>
      <c r="DE46" s="8"/>
      <c r="DF46" s="8"/>
      <c r="DG46" s="8"/>
      <c r="DH46" s="8"/>
      <c r="DI46" s="8"/>
      <c r="DJ46" s="8"/>
    </row>
    <row r="47" spans="1:114" ht="4.5" customHeight="1">
      <c r="A47" s="346"/>
      <c r="B47" s="347"/>
      <c r="C47" s="347"/>
      <c r="D47" s="348"/>
      <c r="E47" s="350"/>
      <c r="F47" s="350"/>
      <c r="G47" s="350"/>
      <c r="H47" s="350"/>
      <c r="I47" s="350"/>
      <c r="J47" s="350"/>
      <c r="K47" s="350"/>
      <c r="L47" s="350"/>
      <c r="M47" s="350"/>
      <c r="N47" s="350"/>
      <c r="O47" s="350"/>
      <c r="P47" s="350"/>
      <c r="Q47" s="350"/>
      <c r="R47" s="350"/>
      <c r="S47" s="350"/>
      <c r="T47" s="350"/>
      <c r="U47" s="350"/>
      <c r="V47" s="350"/>
      <c r="W47" s="350"/>
      <c r="X47" s="497"/>
      <c r="Y47" s="498"/>
      <c r="Z47" s="498"/>
      <c r="AA47" s="498"/>
      <c r="AB47" s="498"/>
      <c r="AC47" s="499"/>
      <c r="AD47" s="338"/>
      <c r="AE47" s="338"/>
      <c r="AF47" s="265"/>
      <c r="AG47" s="266"/>
      <c r="AH47" s="266"/>
      <c r="AI47" s="266"/>
      <c r="AJ47" s="266"/>
      <c r="AK47" s="266"/>
      <c r="AL47" s="267"/>
      <c r="AM47" s="468"/>
      <c r="AN47" s="468"/>
      <c r="AO47" s="468"/>
      <c r="AP47" s="468"/>
      <c r="AQ47" s="468"/>
      <c r="AR47" s="468"/>
      <c r="AS47" s="468"/>
      <c r="AT47" s="468"/>
      <c r="AU47" s="468"/>
      <c r="AV47" s="468"/>
      <c r="AW47" s="466"/>
      <c r="AX47" s="466"/>
      <c r="AY47" s="466"/>
      <c r="AZ47" s="466"/>
      <c r="BA47" s="466"/>
      <c r="BB47" s="466"/>
      <c r="BC47" s="466"/>
      <c r="BD47" s="344"/>
      <c r="BE47" s="344"/>
      <c r="BF47" s="344"/>
      <c r="BG47" s="344"/>
      <c r="BH47" s="344"/>
      <c r="BI47" s="344"/>
      <c r="BJ47" s="344"/>
      <c r="BK47" s="344"/>
      <c r="BL47" s="344"/>
      <c r="BM47" s="345"/>
      <c r="BN47" s="72"/>
      <c r="BO47" s="15"/>
      <c r="CJ47" s="16"/>
      <c r="CK47" s="62"/>
      <c r="CQ47" s="83"/>
      <c r="CR47" s="9"/>
      <c r="CS47" s="9"/>
      <c r="CT47" s="9"/>
      <c r="CU47" s="9"/>
      <c r="CV47" s="9"/>
      <c r="CW47" s="9"/>
      <c r="CX47" s="9"/>
      <c r="CY47" s="9"/>
      <c r="CZ47" s="9"/>
      <c r="DA47" s="9"/>
      <c r="DB47" s="9"/>
      <c r="DC47" s="9"/>
      <c r="DD47" s="9"/>
      <c r="DE47" s="9"/>
      <c r="DF47" s="9"/>
      <c r="DG47" s="9"/>
      <c r="DH47" s="9"/>
      <c r="DI47" s="9"/>
      <c r="DJ47" s="9"/>
    </row>
    <row r="48" spans="1:114" ht="4.5" customHeight="1">
      <c r="A48" s="318"/>
      <c r="B48" s="319"/>
      <c r="C48" s="319"/>
      <c r="D48" s="320"/>
      <c r="E48" s="327" t="s">
        <v>24</v>
      </c>
      <c r="F48" s="327"/>
      <c r="G48" s="327"/>
      <c r="H48" s="327"/>
      <c r="I48" s="327"/>
      <c r="J48" s="327"/>
      <c r="K48" s="327"/>
      <c r="L48" s="327"/>
      <c r="M48" s="327"/>
      <c r="N48" s="327"/>
      <c r="O48" s="327"/>
      <c r="P48" s="327"/>
      <c r="Q48" s="327"/>
      <c r="R48" s="327"/>
      <c r="S48" s="327"/>
      <c r="T48" s="327"/>
      <c r="U48" s="327"/>
      <c r="V48" s="327"/>
      <c r="W48" s="327"/>
      <c r="X48" s="329"/>
      <c r="Y48" s="330"/>
      <c r="Z48" s="330"/>
      <c r="AA48" s="330"/>
      <c r="AB48" s="330"/>
      <c r="AC48" s="331"/>
      <c r="AD48" s="338"/>
      <c r="AE48" s="338"/>
      <c r="AF48" s="259"/>
      <c r="AG48" s="260"/>
      <c r="AH48" s="260"/>
      <c r="AI48" s="260"/>
      <c r="AJ48" s="260"/>
      <c r="AK48" s="260"/>
      <c r="AL48" s="261"/>
      <c r="AM48" s="361" t="str">
        <f>IF(H11="","",IF(H11="該当なし","",ROUNDDOWN(SUM(AM18:AV47)*0.1,0)))</f>
        <v/>
      </c>
      <c r="AN48" s="362"/>
      <c r="AO48" s="362"/>
      <c r="AP48" s="362"/>
      <c r="AQ48" s="362"/>
      <c r="AR48" s="362"/>
      <c r="AS48" s="362"/>
      <c r="AT48" s="362"/>
      <c r="AU48" s="362"/>
      <c r="AV48" s="362"/>
      <c r="AW48" s="463"/>
      <c r="AX48" s="463"/>
      <c r="AY48" s="463"/>
      <c r="AZ48" s="463"/>
      <c r="BA48" s="463"/>
      <c r="BB48" s="463"/>
      <c r="BC48" s="463"/>
      <c r="BD48" s="259">
        <f>IF(BD18="","",ROUNDDOWN(SUM(BD18:BM47)*0.1,0))</f>
        <v>6000</v>
      </c>
      <c r="BE48" s="260"/>
      <c r="BF48" s="260"/>
      <c r="BG48" s="260"/>
      <c r="BH48" s="260"/>
      <c r="BI48" s="260"/>
      <c r="BJ48" s="260"/>
      <c r="BK48" s="260"/>
      <c r="BL48" s="260"/>
      <c r="BM48" s="301"/>
      <c r="BN48" s="72"/>
      <c r="BO48" s="15"/>
      <c r="CJ48" s="16"/>
      <c r="CK48" s="62"/>
      <c r="CQ48" s="9"/>
      <c r="CR48" s="9"/>
      <c r="CS48" s="9"/>
      <c r="CT48" s="9"/>
      <c r="CU48" s="9"/>
      <c r="CV48" s="9"/>
      <c r="CW48" s="9"/>
      <c r="CX48" s="9"/>
      <c r="CY48" s="9"/>
      <c r="CZ48" s="9"/>
      <c r="DA48" s="9"/>
      <c r="DB48" s="9"/>
      <c r="DC48" s="9"/>
      <c r="DD48" s="9"/>
      <c r="DE48" s="9"/>
      <c r="DF48" s="9"/>
      <c r="DG48" s="9"/>
      <c r="DH48" s="9"/>
      <c r="DI48" s="9"/>
      <c r="DJ48" s="9"/>
    </row>
    <row r="49" spans="1:114" ht="4.5" customHeight="1">
      <c r="A49" s="321"/>
      <c r="B49" s="322"/>
      <c r="C49" s="322"/>
      <c r="D49" s="323"/>
      <c r="E49" s="327"/>
      <c r="F49" s="327"/>
      <c r="G49" s="327"/>
      <c r="H49" s="327"/>
      <c r="I49" s="327"/>
      <c r="J49" s="327"/>
      <c r="K49" s="327"/>
      <c r="L49" s="327"/>
      <c r="M49" s="327"/>
      <c r="N49" s="327"/>
      <c r="O49" s="327"/>
      <c r="P49" s="327"/>
      <c r="Q49" s="327"/>
      <c r="R49" s="327"/>
      <c r="S49" s="327"/>
      <c r="T49" s="327"/>
      <c r="U49" s="327"/>
      <c r="V49" s="327"/>
      <c r="W49" s="327"/>
      <c r="X49" s="332"/>
      <c r="Y49" s="333"/>
      <c r="Z49" s="333"/>
      <c r="AA49" s="333"/>
      <c r="AB49" s="333"/>
      <c r="AC49" s="334"/>
      <c r="AD49" s="338"/>
      <c r="AE49" s="338"/>
      <c r="AF49" s="262"/>
      <c r="AG49" s="263"/>
      <c r="AH49" s="263"/>
      <c r="AI49" s="263"/>
      <c r="AJ49" s="263"/>
      <c r="AK49" s="263"/>
      <c r="AL49" s="264"/>
      <c r="AM49" s="364"/>
      <c r="AN49" s="365"/>
      <c r="AO49" s="365"/>
      <c r="AP49" s="365"/>
      <c r="AQ49" s="365"/>
      <c r="AR49" s="365"/>
      <c r="AS49" s="365"/>
      <c r="AT49" s="365"/>
      <c r="AU49" s="365"/>
      <c r="AV49" s="365"/>
      <c r="AW49" s="463"/>
      <c r="AX49" s="463"/>
      <c r="AY49" s="463"/>
      <c r="AZ49" s="463"/>
      <c r="BA49" s="463"/>
      <c r="BB49" s="463"/>
      <c r="BC49" s="463"/>
      <c r="BD49" s="262"/>
      <c r="BE49" s="263"/>
      <c r="BF49" s="263"/>
      <c r="BG49" s="263"/>
      <c r="BH49" s="263"/>
      <c r="BI49" s="263"/>
      <c r="BJ49" s="263"/>
      <c r="BK49" s="263"/>
      <c r="BL49" s="263"/>
      <c r="BM49" s="302"/>
      <c r="BN49" s="72"/>
      <c r="BO49" s="15"/>
      <c r="CJ49" s="16"/>
      <c r="CK49" s="62"/>
      <c r="CQ49" s="9"/>
      <c r="CR49" s="9"/>
      <c r="CS49" s="9"/>
      <c r="CT49" s="9"/>
      <c r="CU49" s="9"/>
      <c r="CV49" s="9"/>
      <c r="CW49" s="9"/>
      <c r="CX49" s="9"/>
      <c r="CY49" s="9"/>
      <c r="CZ49" s="9"/>
      <c r="DA49" s="9"/>
      <c r="DB49" s="9"/>
      <c r="DC49" s="9"/>
      <c r="DD49" s="9"/>
      <c r="DE49" s="9"/>
      <c r="DF49" s="9"/>
      <c r="DG49" s="9"/>
      <c r="DH49" s="9"/>
      <c r="DI49" s="9"/>
      <c r="DJ49" s="9"/>
    </row>
    <row r="50" spans="1:114" ht="4.5" customHeight="1">
      <c r="A50" s="321"/>
      <c r="B50" s="322"/>
      <c r="C50" s="322"/>
      <c r="D50" s="323"/>
      <c r="E50" s="327"/>
      <c r="F50" s="327"/>
      <c r="G50" s="327"/>
      <c r="H50" s="327"/>
      <c r="I50" s="327"/>
      <c r="J50" s="327"/>
      <c r="K50" s="327"/>
      <c r="L50" s="327"/>
      <c r="M50" s="327"/>
      <c r="N50" s="327"/>
      <c r="O50" s="327"/>
      <c r="P50" s="327"/>
      <c r="Q50" s="327"/>
      <c r="R50" s="327"/>
      <c r="S50" s="327"/>
      <c r="T50" s="327"/>
      <c r="U50" s="327"/>
      <c r="V50" s="327"/>
      <c r="W50" s="327"/>
      <c r="X50" s="332"/>
      <c r="Y50" s="333"/>
      <c r="Z50" s="333"/>
      <c r="AA50" s="333"/>
      <c r="AB50" s="333"/>
      <c r="AC50" s="334"/>
      <c r="AD50" s="338"/>
      <c r="AE50" s="338"/>
      <c r="AF50" s="262"/>
      <c r="AG50" s="263"/>
      <c r="AH50" s="263"/>
      <c r="AI50" s="263"/>
      <c r="AJ50" s="263"/>
      <c r="AK50" s="263"/>
      <c r="AL50" s="264"/>
      <c r="AM50" s="364"/>
      <c r="AN50" s="365"/>
      <c r="AO50" s="365"/>
      <c r="AP50" s="365"/>
      <c r="AQ50" s="365"/>
      <c r="AR50" s="365"/>
      <c r="AS50" s="365"/>
      <c r="AT50" s="365"/>
      <c r="AU50" s="365"/>
      <c r="AV50" s="365"/>
      <c r="AW50" s="463"/>
      <c r="AX50" s="463"/>
      <c r="AY50" s="463"/>
      <c r="AZ50" s="463"/>
      <c r="BA50" s="463"/>
      <c r="BB50" s="463"/>
      <c r="BC50" s="463"/>
      <c r="BD50" s="262"/>
      <c r="BE50" s="263"/>
      <c r="BF50" s="263"/>
      <c r="BG50" s="263"/>
      <c r="BH50" s="263"/>
      <c r="BI50" s="263"/>
      <c r="BJ50" s="263"/>
      <c r="BK50" s="263"/>
      <c r="BL50" s="263"/>
      <c r="BM50" s="302"/>
      <c r="BN50" s="72"/>
      <c r="BO50" s="15"/>
      <c r="CJ50" s="16"/>
      <c r="CK50" s="62"/>
      <c r="CQ50" s="9"/>
      <c r="CR50" s="9"/>
      <c r="CS50" s="9"/>
      <c r="CT50" s="9"/>
      <c r="CU50" s="9"/>
      <c r="CV50" s="9"/>
      <c r="CW50" s="9"/>
      <c r="CX50" s="9"/>
      <c r="CY50" s="9"/>
      <c r="CZ50" s="9"/>
      <c r="DA50" s="9"/>
      <c r="DB50" s="9"/>
      <c r="DC50" s="9"/>
      <c r="DD50" s="9"/>
      <c r="DE50" s="9"/>
      <c r="DF50" s="9"/>
      <c r="DG50" s="9"/>
      <c r="DH50" s="9"/>
      <c r="DI50" s="9"/>
      <c r="DJ50" s="9"/>
    </row>
    <row r="51" spans="1:114" ht="4.5" customHeight="1">
      <c r="A51" s="321"/>
      <c r="B51" s="322"/>
      <c r="C51" s="322"/>
      <c r="D51" s="323"/>
      <c r="E51" s="327"/>
      <c r="F51" s="327"/>
      <c r="G51" s="327"/>
      <c r="H51" s="327"/>
      <c r="I51" s="327"/>
      <c r="J51" s="327"/>
      <c r="K51" s="327"/>
      <c r="L51" s="327"/>
      <c r="M51" s="327"/>
      <c r="N51" s="327"/>
      <c r="O51" s="327"/>
      <c r="P51" s="327"/>
      <c r="Q51" s="327"/>
      <c r="R51" s="327"/>
      <c r="S51" s="327"/>
      <c r="T51" s="327"/>
      <c r="U51" s="327"/>
      <c r="V51" s="327"/>
      <c r="W51" s="327"/>
      <c r="X51" s="332"/>
      <c r="Y51" s="333"/>
      <c r="Z51" s="333"/>
      <c r="AA51" s="333"/>
      <c r="AB51" s="333"/>
      <c r="AC51" s="334"/>
      <c r="AD51" s="338"/>
      <c r="AE51" s="338"/>
      <c r="AF51" s="262"/>
      <c r="AG51" s="263"/>
      <c r="AH51" s="263"/>
      <c r="AI51" s="263"/>
      <c r="AJ51" s="263"/>
      <c r="AK51" s="263"/>
      <c r="AL51" s="264"/>
      <c r="AM51" s="364"/>
      <c r="AN51" s="365"/>
      <c r="AO51" s="365"/>
      <c r="AP51" s="365"/>
      <c r="AQ51" s="365"/>
      <c r="AR51" s="365"/>
      <c r="AS51" s="365"/>
      <c r="AT51" s="365"/>
      <c r="AU51" s="365"/>
      <c r="AV51" s="365"/>
      <c r="AW51" s="463"/>
      <c r="AX51" s="463"/>
      <c r="AY51" s="463"/>
      <c r="AZ51" s="463"/>
      <c r="BA51" s="463"/>
      <c r="BB51" s="463"/>
      <c r="BC51" s="463"/>
      <c r="BD51" s="262"/>
      <c r="BE51" s="263"/>
      <c r="BF51" s="263"/>
      <c r="BG51" s="263"/>
      <c r="BH51" s="263"/>
      <c r="BI51" s="263"/>
      <c r="BJ51" s="263"/>
      <c r="BK51" s="263"/>
      <c r="BL51" s="263"/>
      <c r="BM51" s="302"/>
      <c r="BN51" s="72"/>
      <c r="BO51" s="15"/>
      <c r="CJ51" s="16"/>
      <c r="CK51" s="62"/>
      <c r="CQ51" s="9"/>
      <c r="CR51" s="9"/>
      <c r="CS51" s="9"/>
      <c r="CT51" s="9"/>
      <c r="CU51" s="9"/>
      <c r="CV51" s="9"/>
      <c r="CW51" s="9"/>
      <c r="CX51" s="9"/>
      <c r="CY51" s="9"/>
      <c r="CZ51" s="9"/>
      <c r="DA51" s="9"/>
      <c r="DB51" s="9"/>
      <c r="DC51" s="9"/>
      <c r="DD51" s="9"/>
      <c r="DE51" s="9"/>
      <c r="DF51" s="9"/>
      <c r="DG51" s="9"/>
      <c r="DH51" s="9"/>
      <c r="DI51" s="9"/>
      <c r="DJ51" s="9"/>
    </row>
    <row r="52" spans="1:114" ht="4.5" customHeight="1">
      <c r="A52" s="324"/>
      <c r="B52" s="325"/>
      <c r="C52" s="325"/>
      <c r="D52" s="326"/>
      <c r="E52" s="328"/>
      <c r="F52" s="328"/>
      <c r="G52" s="328"/>
      <c r="H52" s="328"/>
      <c r="I52" s="328"/>
      <c r="J52" s="328"/>
      <c r="K52" s="328"/>
      <c r="L52" s="328"/>
      <c r="M52" s="328"/>
      <c r="N52" s="328"/>
      <c r="O52" s="328"/>
      <c r="P52" s="328"/>
      <c r="Q52" s="328"/>
      <c r="R52" s="328"/>
      <c r="S52" s="328"/>
      <c r="T52" s="328"/>
      <c r="U52" s="328"/>
      <c r="V52" s="328"/>
      <c r="W52" s="328"/>
      <c r="X52" s="335"/>
      <c r="Y52" s="336"/>
      <c r="Z52" s="336"/>
      <c r="AA52" s="336"/>
      <c r="AB52" s="336"/>
      <c r="AC52" s="337"/>
      <c r="AD52" s="338"/>
      <c r="AE52" s="338"/>
      <c r="AF52" s="265"/>
      <c r="AG52" s="266"/>
      <c r="AH52" s="266"/>
      <c r="AI52" s="266"/>
      <c r="AJ52" s="266"/>
      <c r="AK52" s="266"/>
      <c r="AL52" s="267"/>
      <c r="AM52" s="489"/>
      <c r="AN52" s="490"/>
      <c r="AO52" s="490"/>
      <c r="AP52" s="490"/>
      <c r="AQ52" s="490"/>
      <c r="AR52" s="490"/>
      <c r="AS52" s="490"/>
      <c r="AT52" s="490"/>
      <c r="AU52" s="490"/>
      <c r="AV52" s="490"/>
      <c r="AW52" s="464"/>
      <c r="AX52" s="464"/>
      <c r="AY52" s="464"/>
      <c r="AZ52" s="464"/>
      <c r="BA52" s="464"/>
      <c r="BB52" s="464"/>
      <c r="BC52" s="464"/>
      <c r="BD52" s="303"/>
      <c r="BE52" s="304"/>
      <c r="BF52" s="304"/>
      <c r="BG52" s="304"/>
      <c r="BH52" s="304"/>
      <c r="BI52" s="304"/>
      <c r="BJ52" s="304"/>
      <c r="BK52" s="304"/>
      <c r="BL52" s="304"/>
      <c r="BM52" s="305"/>
      <c r="BN52" s="72"/>
      <c r="BO52" s="15"/>
      <c r="CJ52" s="16"/>
      <c r="CK52" s="62"/>
      <c r="CQ52" s="84"/>
      <c r="CR52" s="8"/>
      <c r="CS52" s="8"/>
      <c r="CT52" s="8"/>
      <c r="CU52" s="8"/>
      <c r="CV52" s="8"/>
      <c r="CW52" s="8"/>
      <c r="CX52" s="8"/>
      <c r="CY52" s="8"/>
      <c r="CZ52" s="8"/>
      <c r="DA52" s="8"/>
      <c r="DB52" s="8"/>
      <c r="DC52" s="8"/>
      <c r="DD52" s="8"/>
      <c r="DE52" s="8"/>
      <c r="DF52" s="8"/>
      <c r="DG52" s="8"/>
      <c r="DH52" s="8"/>
      <c r="DI52" s="8"/>
      <c r="DJ52" s="8"/>
    </row>
    <row r="53" spans="1:114" ht="5.0999999999999996" customHeight="1">
      <c r="A53" s="480" t="s">
        <v>41</v>
      </c>
      <c r="B53" s="481"/>
      <c r="C53" s="481"/>
      <c r="D53" s="481"/>
      <c r="E53" s="481"/>
      <c r="F53" s="481"/>
      <c r="G53" s="481"/>
      <c r="H53" s="481"/>
      <c r="I53" s="481"/>
      <c r="J53" s="481"/>
      <c r="K53" s="481"/>
      <c r="L53" s="481"/>
      <c r="M53" s="481"/>
      <c r="N53" s="481"/>
      <c r="O53" s="481"/>
      <c r="P53" s="481"/>
      <c r="Q53" s="481"/>
      <c r="R53" s="481"/>
      <c r="S53" s="481"/>
      <c r="T53" s="481"/>
      <c r="U53" s="481"/>
      <c r="V53" s="481"/>
      <c r="W53" s="481"/>
      <c r="X53" s="481"/>
      <c r="Y53" s="481"/>
      <c r="Z53" s="481"/>
      <c r="AA53" s="481"/>
      <c r="AB53" s="481"/>
      <c r="AC53" s="481"/>
      <c r="AD53" s="481"/>
      <c r="AE53" s="482"/>
      <c r="AF53" s="487" t="s">
        <v>3</v>
      </c>
      <c r="AG53" s="487"/>
      <c r="AH53" s="487"/>
      <c r="AI53" s="487"/>
      <c r="AJ53" s="487"/>
      <c r="AK53" s="487"/>
      <c r="AL53" s="487"/>
      <c r="AM53" s="488" t="str">
        <f>IF(H11="該当なし","該当なし",IF(H11="","",SUM(AM18:AV52)))</f>
        <v>該当なし</v>
      </c>
      <c r="AN53" s="488"/>
      <c r="AO53" s="488"/>
      <c r="AP53" s="488"/>
      <c r="AQ53" s="488"/>
      <c r="AR53" s="488"/>
      <c r="AS53" s="488"/>
      <c r="AT53" s="488"/>
      <c r="AU53" s="488"/>
      <c r="AV53" s="488"/>
      <c r="AW53" s="315" t="s">
        <v>19</v>
      </c>
      <c r="AX53" s="315"/>
      <c r="AY53" s="315"/>
      <c r="AZ53" s="315"/>
      <c r="BA53" s="315"/>
      <c r="BB53" s="315"/>
      <c r="BC53" s="315"/>
      <c r="BD53" s="316">
        <f>IF(BD18="","",SUM(BD18:BM52))</f>
        <v>66000</v>
      </c>
      <c r="BE53" s="316"/>
      <c r="BF53" s="316"/>
      <c r="BG53" s="316"/>
      <c r="BH53" s="316"/>
      <c r="BI53" s="316"/>
      <c r="BJ53" s="316"/>
      <c r="BK53" s="316"/>
      <c r="BL53" s="316"/>
      <c r="BM53" s="317"/>
      <c r="BN53" s="72"/>
      <c r="BO53" s="15"/>
      <c r="CJ53" s="16"/>
      <c r="CK53" s="62"/>
      <c r="CQ53" s="8"/>
      <c r="CR53" s="8"/>
      <c r="CS53" s="8"/>
      <c r="CT53" s="8"/>
      <c r="CU53" s="8"/>
      <c r="CV53" s="8"/>
      <c r="CW53" s="8"/>
      <c r="CX53" s="8"/>
      <c r="CY53" s="8"/>
      <c r="CZ53" s="8"/>
      <c r="DA53" s="8"/>
      <c r="DB53" s="8"/>
      <c r="DC53" s="8"/>
      <c r="DD53" s="8"/>
      <c r="DE53" s="8"/>
      <c r="DF53" s="8"/>
      <c r="DG53" s="8"/>
      <c r="DH53" s="8"/>
      <c r="DI53" s="8"/>
      <c r="DJ53" s="8"/>
    </row>
    <row r="54" spans="1:114" ht="5.0999999999999996" customHeight="1">
      <c r="A54" s="126"/>
      <c r="B54" s="127"/>
      <c r="C54" s="127"/>
      <c r="D54" s="127"/>
      <c r="E54" s="127"/>
      <c r="F54" s="127"/>
      <c r="G54" s="127"/>
      <c r="H54" s="127"/>
      <c r="I54" s="127"/>
      <c r="J54" s="127"/>
      <c r="K54" s="127"/>
      <c r="L54" s="127"/>
      <c r="M54" s="127"/>
      <c r="N54" s="127"/>
      <c r="O54" s="127"/>
      <c r="P54" s="127"/>
      <c r="Q54" s="127"/>
      <c r="R54" s="127"/>
      <c r="S54" s="127"/>
      <c r="T54" s="127"/>
      <c r="U54" s="127"/>
      <c r="V54" s="127"/>
      <c r="W54" s="127"/>
      <c r="X54" s="127"/>
      <c r="Y54" s="127"/>
      <c r="Z54" s="127"/>
      <c r="AA54" s="127"/>
      <c r="AB54" s="127"/>
      <c r="AC54" s="127"/>
      <c r="AD54" s="127"/>
      <c r="AE54" s="483"/>
      <c r="AF54" s="467"/>
      <c r="AG54" s="467"/>
      <c r="AH54" s="467"/>
      <c r="AI54" s="467"/>
      <c r="AJ54" s="467"/>
      <c r="AK54" s="467"/>
      <c r="AL54" s="467"/>
      <c r="AM54" s="468"/>
      <c r="AN54" s="468"/>
      <c r="AO54" s="468"/>
      <c r="AP54" s="468"/>
      <c r="AQ54" s="468"/>
      <c r="AR54" s="468"/>
      <c r="AS54" s="468"/>
      <c r="AT54" s="468"/>
      <c r="AU54" s="468"/>
      <c r="AV54" s="468"/>
      <c r="AW54" s="240"/>
      <c r="AX54" s="240"/>
      <c r="AY54" s="240"/>
      <c r="AZ54" s="240"/>
      <c r="BA54" s="240"/>
      <c r="BB54" s="240"/>
      <c r="BC54" s="240"/>
      <c r="BD54" s="245"/>
      <c r="BE54" s="245"/>
      <c r="BF54" s="245"/>
      <c r="BG54" s="245"/>
      <c r="BH54" s="245"/>
      <c r="BI54" s="245"/>
      <c r="BJ54" s="245"/>
      <c r="BK54" s="245"/>
      <c r="BL54" s="245"/>
      <c r="BM54" s="246"/>
      <c r="BN54" s="72"/>
      <c r="BO54" s="15"/>
      <c r="CJ54" s="16"/>
      <c r="CK54" s="62"/>
      <c r="CQ54" s="8"/>
      <c r="CR54" s="8"/>
      <c r="CS54" s="8"/>
      <c r="CT54" s="8"/>
      <c r="CU54" s="8"/>
      <c r="CV54" s="8"/>
      <c r="CW54" s="8"/>
      <c r="CX54" s="8"/>
      <c r="CY54" s="8"/>
      <c r="CZ54" s="8"/>
      <c r="DA54" s="8"/>
      <c r="DB54" s="8"/>
      <c r="DC54" s="8"/>
      <c r="DD54" s="8"/>
      <c r="DE54" s="8"/>
      <c r="DF54" s="8"/>
      <c r="DG54" s="8"/>
      <c r="DH54" s="8"/>
      <c r="DI54" s="8"/>
      <c r="DJ54" s="8"/>
    </row>
    <row r="55" spans="1:114" ht="5.0999999999999996" customHeight="1">
      <c r="A55" s="126"/>
      <c r="B55" s="127"/>
      <c r="C55" s="127"/>
      <c r="D55" s="127"/>
      <c r="E55" s="127"/>
      <c r="F55" s="127"/>
      <c r="G55" s="127"/>
      <c r="H55" s="127"/>
      <c r="I55" s="127"/>
      <c r="J55" s="127"/>
      <c r="K55" s="127"/>
      <c r="L55" s="127"/>
      <c r="M55" s="127"/>
      <c r="N55" s="127"/>
      <c r="O55" s="127"/>
      <c r="P55" s="127"/>
      <c r="Q55" s="127"/>
      <c r="R55" s="127"/>
      <c r="S55" s="127"/>
      <c r="T55" s="127"/>
      <c r="U55" s="127"/>
      <c r="V55" s="127"/>
      <c r="W55" s="127"/>
      <c r="X55" s="127"/>
      <c r="Y55" s="127"/>
      <c r="Z55" s="127"/>
      <c r="AA55" s="127"/>
      <c r="AB55" s="127"/>
      <c r="AC55" s="127"/>
      <c r="AD55" s="127"/>
      <c r="AE55" s="483"/>
      <c r="AF55" s="467"/>
      <c r="AG55" s="467"/>
      <c r="AH55" s="467"/>
      <c r="AI55" s="467"/>
      <c r="AJ55" s="467"/>
      <c r="AK55" s="467"/>
      <c r="AL55" s="467"/>
      <c r="AM55" s="468"/>
      <c r="AN55" s="468"/>
      <c r="AO55" s="468"/>
      <c r="AP55" s="468"/>
      <c r="AQ55" s="468"/>
      <c r="AR55" s="468"/>
      <c r="AS55" s="468"/>
      <c r="AT55" s="468"/>
      <c r="AU55" s="468"/>
      <c r="AV55" s="468"/>
      <c r="AW55" s="240"/>
      <c r="AX55" s="240"/>
      <c r="AY55" s="240"/>
      <c r="AZ55" s="240"/>
      <c r="BA55" s="240"/>
      <c r="BB55" s="240"/>
      <c r="BC55" s="240"/>
      <c r="BD55" s="245"/>
      <c r="BE55" s="245"/>
      <c r="BF55" s="245"/>
      <c r="BG55" s="245"/>
      <c r="BH55" s="245"/>
      <c r="BI55" s="245"/>
      <c r="BJ55" s="245"/>
      <c r="BK55" s="245"/>
      <c r="BL55" s="245"/>
      <c r="BM55" s="246"/>
      <c r="BN55" s="72"/>
      <c r="BO55" s="15"/>
      <c r="CJ55" s="16"/>
      <c r="CK55" s="62"/>
      <c r="CQ55" s="8"/>
      <c r="CR55" s="8"/>
      <c r="CS55" s="8"/>
      <c r="CT55" s="8"/>
      <c r="CU55" s="8"/>
      <c r="CV55" s="8"/>
      <c r="CW55" s="8"/>
      <c r="CX55" s="8"/>
      <c r="CY55" s="8"/>
      <c r="CZ55" s="8"/>
      <c r="DA55" s="8"/>
      <c r="DB55" s="8"/>
      <c r="DC55" s="8"/>
      <c r="DD55" s="8"/>
      <c r="DE55" s="8"/>
      <c r="DF55" s="8"/>
      <c r="DG55" s="8"/>
      <c r="DH55" s="8"/>
      <c r="DI55" s="8"/>
      <c r="DJ55" s="8"/>
    </row>
    <row r="56" spans="1:114" ht="2.25" customHeight="1">
      <c r="A56" s="126"/>
      <c r="B56" s="127"/>
      <c r="C56" s="127"/>
      <c r="D56" s="127"/>
      <c r="E56" s="127"/>
      <c r="F56" s="127"/>
      <c r="G56" s="127"/>
      <c r="H56" s="127"/>
      <c r="I56" s="127"/>
      <c r="J56" s="127"/>
      <c r="K56" s="127"/>
      <c r="L56" s="127"/>
      <c r="M56" s="127"/>
      <c r="N56" s="127"/>
      <c r="O56" s="127"/>
      <c r="P56" s="127"/>
      <c r="Q56" s="127"/>
      <c r="R56" s="127"/>
      <c r="S56" s="127"/>
      <c r="T56" s="127"/>
      <c r="U56" s="127"/>
      <c r="V56" s="127"/>
      <c r="W56" s="127"/>
      <c r="X56" s="127"/>
      <c r="Y56" s="127"/>
      <c r="Z56" s="127"/>
      <c r="AA56" s="127"/>
      <c r="AB56" s="127"/>
      <c r="AC56" s="127"/>
      <c r="AD56" s="127"/>
      <c r="AE56" s="483"/>
      <c r="AF56" s="467"/>
      <c r="AG56" s="467"/>
      <c r="AH56" s="467"/>
      <c r="AI56" s="467"/>
      <c r="AJ56" s="467"/>
      <c r="AK56" s="467"/>
      <c r="AL56" s="467"/>
      <c r="AM56" s="468"/>
      <c r="AN56" s="468"/>
      <c r="AO56" s="468"/>
      <c r="AP56" s="468"/>
      <c r="AQ56" s="468"/>
      <c r="AR56" s="468"/>
      <c r="AS56" s="468"/>
      <c r="AT56" s="468"/>
      <c r="AU56" s="468"/>
      <c r="AV56" s="468"/>
      <c r="AW56" s="241" t="s">
        <v>10</v>
      </c>
      <c r="AX56" s="241"/>
      <c r="AY56" s="241"/>
      <c r="AZ56" s="241"/>
      <c r="BA56" s="241"/>
      <c r="BB56" s="241"/>
      <c r="BC56" s="241"/>
      <c r="BD56" s="245"/>
      <c r="BE56" s="245"/>
      <c r="BF56" s="245"/>
      <c r="BG56" s="245"/>
      <c r="BH56" s="245"/>
      <c r="BI56" s="245"/>
      <c r="BJ56" s="245"/>
      <c r="BK56" s="245"/>
      <c r="BL56" s="245"/>
      <c r="BM56" s="246"/>
      <c r="BN56" s="72"/>
      <c r="BO56" s="15"/>
      <c r="CJ56" s="16"/>
      <c r="CK56" s="62"/>
      <c r="CQ56" s="8"/>
      <c r="CR56" s="8"/>
      <c r="CS56" s="8"/>
      <c r="CT56" s="8"/>
      <c r="CU56" s="8"/>
      <c r="CV56" s="8"/>
      <c r="CW56" s="8"/>
      <c r="CX56" s="8"/>
      <c r="CY56" s="8"/>
      <c r="CZ56" s="8"/>
      <c r="DA56" s="8"/>
      <c r="DB56" s="8"/>
      <c r="DC56" s="8"/>
      <c r="DD56" s="8"/>
      <c r="DE56" s="8"/>
      <c r="DF56" s="8"/>
      <c r="DG56" s="8"/>
      <c r="DH56" s="8"/>
      <c r="DI56" s="8"/>
      <c r="DJ56" s="8"/>
    </row>
    <row r="57" spans="1:114" ht="5.0999999999999996" customHeight="1">
      <c r="A57" s="126"/>
      <c r="B57" s="127"/>
      <c r="C57" s="127"/>
      <c r="D57" s="127"/>
      <c r="E57" s="127"/>
      <c r="F57" s="127"/>
      <c r="G57" s="127"/>
      <c r="H57" s="127"/>
      <c r="I57" s="127"/>
      <c r="J57" s="127"/>
      <c r="K57" s="127"/>
      <c r="L57" s="127"/>
      <c r="M57" s="127"/>
      <c r="N57" s="127"/>
      <c r="O57" s="127"/>
      <c r="P57" s="127"/>
      <c r="Q57" s="127"/>
      <c r="R57" s="127"/>
      <c r="S57" s="127"/>
      <c r="T57" s="127"/>
      <c r="U57" s="127"/>
      <c r="V57" s="127"/>
      <c r="W57" s="127"/>
      <c r="X57" s="127"/>
      <c r="Y57" s="127"/>
      <c r="Z57" s="127"/>
      <c r="AA57" s="127"/>
      <c r="AB57" s="127"/>
      <c r="AC57" s="127"/>
      <c r="AD57" s="127"/>
      <c r="AE57" s="483"/>
      <c r="AF57" s="467"/>
      <c r="AG57" s="467"/>
      <c r="AH57" s="467"/>
      <c r="AI57" s="467"/>
      <c r="AJ57" s="467"/>
      <c r="AK57" s="467"/>
      <c r="AL57" s="467"/>
      <c r="AM57" s="468"/>
      <c r="AN57" s="468"/>
      <c r="AO57" s="468"/>
      <c r="AP57" s="468"/>
      <c r="AQ57" s="468"/>
      <c r="AR57" s="468"/>
      <c r="AS57" s="468"/>
      <c r="AT57" s="468"/>
      <c r="AU57" s="468"/>
      <c r="AV57" s="468"/>
      <c r="AW57" s="241"/>
      <c r="AX57" s="241"/>
      <c r="AY57" s="241"/>
      <c r="AZ57" s="241"/>
      <c r="BA57" s="241"/>
      <c r="BB57" s="241"/>
      <c r="BC57" s="241"/>
      <c r="BD57" s="245"/>
      <c r="BE57" s="245"/>
      <c r="BF57" s="245"/>
      <c r="BG57" s="245"/>
      <c r="BH57" s="245"/>
      <c r="BI57" s="245"/>
      <c r="BJ57" s="245"/>
      <c r="BK57" s="245"/>
      <c r="BL57" s="245"/>
      <c r="BM57" s="246"/>
      <c r="BN57" s="72"/>
      <c r="BO57" s="15"/>
      <c r="CJ57" s="16"/>
      <c r="CK57" s="62"/>
      <c r="CQ57" s="8"/>
      <c r="CR57" s="8"/>
      <c r="CS57" s="8"/>
      <c r="CT57" s="8"/>
      <c r="CU57" s="8"/>
      <c r="CV57" s="8"/>
      <c r="CW57" s="8"/>
      <c r="CX57" s="8"/>
      <c r="CY57" s="8"/>
      <c r="CZ57" s="8"/>
      <c r="DA57" s="8"/>
      <c r="DB57" s="8"/>
      <c r="DC57" s="8"/>
      <c r="DD57" s="8"/>
      <c r="DE57" s="8"/>
      <c r="DF57" s="8"/>
      <c r="DG57" s="8"/>
      <c r="DH57" s="8"/>
      <c r="DI57" s="8"/>
      <c r="DJ57" s="8"/>
    </row>
    <row r="58" spans="1:114" ht="5.0999999999999996" customHeight="1">
      <c r="A58" s="484"/>
      <c r="B58" s="485"/>
      <c r="C58" s="485"/>
      <c r="D58" s="485"/>
      <c r="E58" s="485"/>
      <c r="F58" s="485"/>
      <c r="G58" s="485"/>
      <c r="H58" s="485"/>
      <c r="I58" s="485"/>
      <c r="J58" s="485"/>
      <c r="K58" s="485"/>
      <c r="L58" s="485"/>
      <c r="M58" s="485"/>
      <c r="N58" s="485"/>
      <c r="O58" s="485"/>
      <c r="P58" s="485"/>
      <c r="Q58" s="485"/>
      <c r="R58" s="485"/>
      <c r="S58" s="485"/>
      <c r="T58" s="485"/>
      <c r="U58" s="485"/>
      <c r="V58" s="485"/>
      <c r="W58" s="485"/>
      <c r="X58" s="485"/>
      <c r="Y58" s="485"/>
      <c r="Z58" s="485"/>
      <c r="AA58" s="485"/>
      <c r="AB58" s="485"/>
      <c r="AC58" s="485"/>
      <c r="AD58" s="485"/>
      <c r="AE58" s="486"/>
      <c r="AF58" s="467"/>
      <c r="AG58" s="467"/>
      <c r="AH58" s="467"/>
      <c r="AI58" s="467"/>
      <c r="AJ58" s="467"/>
      <c r="AK58" s="467"/>
      <c r="AL58" s="467"/>
      <c r="AM58" s="468"/>
      <c r="AN58" s="468"/>
      <c r="AO58" s="468"/>
      <c r="AP58" s="468"/>
      <c r="AQ58" s="468"/>
      <c r="AR58" s="468"/>
      <c r="AS58" s="468"/>
      <c r="AT58" s="468"/>
      <c r="AU58" s="468"/>
      <c r="AV58" s="468"/>
      <c r="AW58" s="242"/>
      <c r="AX58" s="242"/>
      <c r="AY58" s="242"/>
      <c r="AZ58" s="242"/>
      <c r="BA58" s="242"/>
      <c r="BB58" s="242"/>
      <c r="BC58" s="242"/>
      <c r="BD58" s="245"/>
      <c r="BE58" s="245"/>
      <c r="BF58" s="245"/>
      <c r="BG58" s="245"/>
      <c r="BH58" s="245"/>
      <c r="BI58" s="245"/>
      <c r="BJ58" s="245"/>
      <c r="BK58" s="245"/>
      <c r="BL58" s="245"/>
      <c r="BM58" s="246"/>
      <c r="BN58" s="72"/>
      <c r="CK58" s="62"/>
      <c r="CQ58" s="77"/>
      <c r="CR58" s="8"/>
      <c r="CS58" s="8"/>
      <c r="CT58" s="8"/>
      <c r="CU58" s="8"/>
      <c r="CV58" s="8"/>
      <c r="CW58" s="8"/>
      <c r="CX58" s="8"/>
      <c r="CY58" s="8"/>
      <c r="CZ58" s="8"/>
      <c r="DA58" s="8"/>
      <c r="DB58" s="8"/>
      <c r="DC58" s="8"/>
      <c r="DD58" s="8"/>
      <c r="DE58" s="8"/>
      <c r="DF58" s="8"/>
      <c r="DG58" s="8"/>
      <c r="DH58" s="8"/>
      <c r="DI58" s="8"/>
      <c r="DJ58" s="8"/>
    </row>
    <row r="59" spans="1:114" ht="5.0999999999999996" customHeight="1">
      <c r="A59" s="12"/>
      <c r="T59" s="18"/>
      <c r="U59" s="18"/>
      <c r="V59" s="18"/>
      <c r="W59" s="18"/>
      <c r="X59" s="18"/>
      <c r="AE59" s="21"/>
      <c r="AF59" s="467" t="s">
        <v>9</v>
      </c>
      <c r="AG59" s="467"/>
      <c r="AH59" s="467"/>
      <c r="AI59" s="467"/>
      <c r="AJ59" s="467"/>
      <c r="AK59" s="467"/>
      <c r="AL59" s="467"/>
      <c r="AM59" s="468"/>
      <c r="AN59" s="468"/>
      <c r="AO59" s="468"/>
      <c r="AP59" s="468"/>
      <c r="AQ59" s="468"/>
      <c r="AR59" s="468"/>
      <c r="AS59" s="468"/>
      <c r="AT59" s="468"/>
      <c r="AU59" s="468"/>
      <c r="AV59" s="468"/>
      <c r="AW59" s="473" t="s">
        <v>20</v>
      </c>
      <c r="AX59" s="473"/>
      <c r="AY59" s="473"/>
      <c r="AZ59" s="473"/>
      <c r="BA59" s="473"/>
      <c r="BB59" s="473"/>
      <c r="BC59" s="473"/>
      <c r="BD59" s="469"/>
      <c r="BE59" s="469"/>
      <c r="BF59" s="469"/>
      <c r="BG59" s="469"/>
      <c r="BH59" s="469"/>
      <c r="BI59" s="469"/>
      <c r="BJ59" s="469"/>
      <c r="BK59" s="469"/>
      <c r="BL59" s="469"/>
      <c r="BM59" s="470"/>
      <c r="BN59" s="72"/>
      <c r="CK59" s="62"/>
      <c r="CQ59" s="8"/>
      <c r="CR59" s="8"/>
      <c r="CS59" s="8"/>
      <c r="CT59" s="8"/>
      <c r="CU59" s="8"/>
      <c r="CV59" s="8"/>
      <c r="CW59" s="8"/>
      <c r="CX59" s="8"/>
      <c r="CY59" s="8"/>
      <c r="CZ59" s="8"/>
      <c r="DA59" s="8"/>
      <c r="DB59" s="8"/>
      <c r="DC59" s="8"/>
      <c r="DD59" s="8"/>
      <c r="DE59" s="8"/>
      <c r="DF59" s="8"/>
      <c r="DG59" s="8"/>
      <c r="DH59" s="8"/>
      <c r="DI59" s="8"/>
      <c r="DJ59" s="8"/>
    </row>
    <row r="60" spans="1:114" ht="5.0999999999999996" customHeight="1">
      <c r="A60" s="12"/>
      <c r="T60" s="18"/>
      <c r="U60" s="18"/>
      <c r="V60" s="18"/>
      <c r="W60" s="18"/>
      <c r="X60" s="18"/>
      <c r="AE60" s="21"/>
      <c r="AF60" s="467"/>
      <c r="AG60" s="467"/>
      <c r="AH60" s="467"/>
      <c r="AI60" s="467"/>
      <c r="AJ60" s="467"/>
      <c r="AK60" s="467"/>
      <c r="AL60" s="467"/>
      <c r="AM60" s="468"/>
      <c r="AN60" s="468"/>
      <c r="AO60" s="468"/>
      <c r="AP60" s="468"/>
      <c r="AQ60" s="468"/>
      <c r="AR60" s="468"/>
      <c r="AS60" s="468"/>
      <c r="AT60" s="468"/>
      <c r="AU60" s="468"/>
      <c r="AV60" s="468"/>
      <c r="AW60" s="474"/>
      <c r="AX60" s="474"/>
      <c r="AY60" s="474"/>
      <c r="AZ60" s="474"/>
      <c r="BA60" s="474"/>
      <c r="BB60" s="474"/>
      <c r="BC60" s="474"/>
      <c r="BD60" s="459"/>
      <c r="BE60" s="459"/>
      <c r="BF60" s="459"/>
      <c r="BG60" s="459"/>
      <c r="BH60" s="459"/>
      <c r="BI60" s="459"/>
      <c r="BJ60" s="459"/>
      <c r="BK60" s="459"/>
      <c r="BL60" s="459"/>
      <c r="BM60" s="460"/>
      <c r="BN60" s="72"/>
      <c r="CK60" s="62"/>
      <c r="CQ60" s="8"/>
      <c r="CR60" s="8"/>
      <c r="CS60" s="8"/>
      <c r="CT60" s="8"/>
      <c r="CU60" s="8"/>
      <c r="CV60" s="8"/>
      <c r="CW60" s="8"/>
      <c r="CX60" s="8"/>
      <c r="CY60" s="8"/>
      <c r="CZ60" s="8"/>
      <c r="DA60" s="8"/>
      <c r="DB60" s="8"/>
      <c r="DC60" s="8"/>
      <c r="DD60" s="8"/>
      <c r="DE60" s="8"/>
      <c r="DF60" s="8"/>
      <c r="DG60" s="8"/>
      <c r="DH60" s="8"/>
      <c r="DI60" s="8"/>
      <c r="DJ60" s="8"/>
    </row>
    <row r="61" spans="1:114" ht="5.0999999999999996" customHeight="1">
      <c r="A61" s="12"/>
      <c r="T61" s="18"/>
      <c r="U61" s="18"/>
      <c r="V61" s="18"/>
      <c r="W61" s="18"/>
      <c r="X61" s="18"/>
      <c r="AE61" s="21"/>
      <c r="AF61" s="467"/>
      <c r="AG61" s="467"/>
      <c r="AH61" s="467"/>
      <c r="AI61" s="467"/>
      <c r="AJ61" s="467"/>
      <c r="AK61" s="467"/>
      <c r="AL61" s="467"/>
      <c r="AM61" s="468"/>
      <c r="AN61" s="468"/>
      <c r="AO61" s="468"/>
      <c r="AP61" s="468"/>
      <c r="AQ61" s="468"/>
      <c r="AR61" s="468"/>
      <c r="AS61" s="468"/>
      <c r="AT61" s="468"/>
      <c r="AU61" s="468"/>
      <c r="AV61" s="468"/>
      <c r="AW61" s="474"/>
      <c r="AX61" s="474"/>
      <c r="AY61" s="474"/>
      <c r="AZ61" s="474"/>
      <c r="BA61" s="474"/>
      <c r="BB61" s="474"/>
      <c r="BC61" s="474"/>
      <c r="BD61" s="459"/>
      <c r="BE61" s="459"/>
      <c r="BF61" s="459"/>
      <c r="BG61" s="459"/>
      <c r="BH61" s="459"/>
      <c r="BI61" s="459"/>
      <c r="BJ61" s="459"/>
      <c r="BK61" s="459"/>
      <c r="BL61" s="459"/>
      <c r="BM61" s="460"/>
      <c r="BN61" s="72"/>
      <c r="CK61" s="62"/>
      <c r="CQ61" s="8"/>
      <c r="CR61" s="8"/>
      <c r="CS61" s="8"/>
      <c r="CT61" s="8"/>
      <c r="CU61" s="8"/>
      <c r="CV61" s="8"/>
      <c r="CW61" s="8"/>
      <c r="CX61" s="8"/>
      <c r="CY61" s="8"/>
      <c r="CZ61" s="8"/>
      <c r="DA61" s="8"/>
      <c r="DB61" s="8"/>
      <c r="DC61" s="8"/>
      <c r="DD61" s="8"/>
      <c r="DE61" s="8"/>
      <c r="DF61" s="8"/>
      <c r="DG61" s="8"/>
      <c r="DH61" s="8"/>
      <c r="DI61" s="8"/>
      <c r="DJ61" s="8"/>
    </row>
    <row r="62" spans="1:114" ht="2.25" customHeight="1">
      <c r="A62" s="12"/>
      <c r="T62" s="18"/>
      <c r="U62" s="18"/>
      <c r="V62" s="18"/>
      <c r="W62" s="18"/>
      <c r="X62" s="18"/>
      <c r="AE62" s="21"/>
      <c r="AF62" s="467"/>
      <c r="AG62" s="467"/>
      <c r="AH62" s="467"/>
      <c r="AI62" s="467"/>
      <c r="AJ62" s="467"/>
      <c r="AK62" s="467"/>
      <c r="AL62" s="467"/>
      <c r="AM62" s="468"/>
      <c r="AN62" s="468"/>
      <c r="AO62" s="468"/>
      <c r="AP62" s="468"/>
      <c r="AQ62" s="468"/>
      <c r="AR62" s="468"/>
      <c r="AS62" s="468"/>
      <c r="AT62" s="468"/>
      <c r="AU62" s="468"/>
      <c r="AV62" s="468"/>
      <c r="AW62" s="478" t="s">
        <v>114</v>
      </c>
      <c r="AX62" s="478"/>
      <c r="AY62" s="478"/>
      <c r="AZ62" s="478"/>
      <c r="BA62" s="478"/>
      <c r="BB62" s="478"/>
      <c r="BC62" s="478"/>
      <c r="BD62" s="459"/>
      <c r="BE62" s="459"/>
      <c r="BF62" s="459"/>
      <c r="BG62" s="459"/>
      <c r="BH62" s="459"/>
      <c r="BI62" s="459"/>
      <c r="BJ62" s="459"/>
      <c r="BK62" s="459"/>
      <c r="BL62" s="459"/>
      <c r="BM62" s="460"/>
      <c r="BN62" s="72"/>
      <c r="CK62" s="62"/>
      <c r="CQ62" s="8"/>
      <c r="CR62" s="8"/>
      <c r="CS62" s="8"/>
      <c r="CT62" s="8"/>
      <c r="CU62" s="8"/>
      <c r="CV62" s="8"/>
      <c r="CW62" s="8"/>
      <c r="CX62" s="8"/>
      <c r="CY62" s="8"/>
      <c r="CZ62" s="8"/>
      <c r="DA62" s="8"/>
      <c r="DB62" s="8"/>
      <c r="DC62" s="8"/>
      <c r="DD62" s="8"/>
      <c r="DE62" s="8"/>
      <c r="DF62" s="8"/>
      <c r="DG62" s="8"/>
      <c r="DH62" s="8"/>
      <c r="DI62" s="8"/>
      <c r="DJ62" s="8"/>
    </row>
    <row r="63" spans="1:114" ht="5.0999999999999996" customHeight="1">
      <c r="A63" s="12"/>
      <c r="C63" s="273" t="s">
        <v>18</v>
      </c>
      <c r="D63" s="273"/>
      <c r="E63" s="273"/>
      <c r="F63" s="273"/>
      <c r="G63" s="273"/>
      <c r="H63" s="95"/>
      <c r="I63" s="95"/>
      <c r="J63" s="95"/>
      <c r="L63" s="95" t="s">
        <v>8</v>
      </c>
      <c r="M63" s="95"/>
      <c r="AE63" s="21"/>
      <c r="AF63" s="467"/>
      <c r="AG63" s="467"/>
      <c r="AH63" s="467"/>
      <c r="AI63" s="467"/>
      <c r="AJ63" s="467"/>
      <c r="AK63" s="467"/>
      <c r="AL63" s="467"/>
      <c r="AM63" s="468"/>
      <c r="AN63" s="468"/>
      <c r="AO63" s="468"/>
      <c r="AP63" s="468"/>
      <c r="AQ63" s="468"/>
      <c r="AR63" s="468"/>
      <c r="AS63" s="468"/>
      <c r="AT63" s="468"/>
      <c r="AU63" s="468"/>
      <c r="AV63" s="468"/>
      <c r="AW63" s="478"/>
      <c r="AX63" s="478"/>
      <c r="AY63" s="478"/>
      <c r="AZ63" s="478"/>
      <c r="BA63" s="478"/>
      <c r="BB63" s="478"/>
      <c r="BC63" s="478"/>
      <c r="BD63" s="459"/>
      <c r="BE63" s="459"/>
      <c r="BF63" s="459"/>
      <c r="BG63" s="459"/>
      <c r="BH63" s="459"/>
      <c r="BI63" s="459"/>
      <c r="BJ63" s="459"/>
      <c r="BK63" s="459"/>
      <c r="BL63" s="459"/>
      <c r="BM63" s="460"/>
      <c r="BN63" s="72"/>
      <c r="CK63" s="62"/>
      <c r="CQ63" s="8"/>
      <c r="CR63" s="8"/>
      <c r="CS63" s="8"/>
      <c r="CT63" s="8"/>
      <c r="CU63" s="8"/>
      <c r="CV63" s="8"/>
      <c r="CW63" s="8"/>
      <c r="CX63" s="8"/>
      <c r="CY63" s="8"/>
      <c r="CZ63" s="8"/>
      <c r="DA63" s="8"/>
      <c r="DB63" s="8"/>
      <c r="DC63" s="8"/>
      <c r="DD63" s="8"/>
      <c r="DE63" s="8"/>
      <c r="DF63" s="8"/>
      <c r="DG63" s="8"/>
      <c r="DH63" s="8"/>
      <c r="DI63" s="8"/>
      <c r="DJ63" s="8"/>
    </row>
    <row r="64" spans="1:114" ht="5.0999999999999996" customHeight="1">
      <c r="A64" s="12"/>
      <c r="C64" s="273"/>
      <c r="D64" s="273"/>
      <c r="E64" s="273"/>
      <c r="F64" s="273"/>
      <c r="G64" s="273"/>
      <c r="H64" s="95"/>
      <c r="I64" s="95"/>
      <c r="J64" s="95"/>
      <c r="L64" s="95"/>
      <c r="M64" s="95"/>
      <c r="AE64" s="21"/>
      <c r="AF64" s="467"/>
      <c r="AG64" s="467"/>
      <c r="AH64" s="467"/>
      <c r="AI64" s="467"/>
      <c r="AJ64" s="467"/>
      <c r="AK64" s="467"/>
      <c r="AL64" s="467"/>
      <c r="AM64" s="468"/>
      <c r="AN64" s="468"/>
      <c r="AO64" s="468"/>
      <c r="AP64" s="468"/>
      <c r="AQ64" s="468"/>
      <c r="AR64" s="468"/>
      <c r="AS64" s="468"/>
      <c r="AT64" s="468"/>
      <c r="AU64" s="468"/>
      <c r="AV64" s="468"/>
      <c r="AW64" s="479"/>
      <c r="AX64" s="479"/>
      <c r="AY64" s="479"/>
      <c r="AZ64" s="479"/>
      <c r="BA64" s="479"/>
      <c r="BB64" s="479"/>
      <c r="BC64" s="479"/>
      <c r="BD64" s="471"/>
      <c r="BE64" s="471"/>
      <c r="BF64" s="471"/>
      <c r="BG64" s="471"/>
      <c r="BH64" s="471"/>
      <c r="BI64" s="471"/>
      <c r="BJ64" s="471"/>
      <c r="BK64" s="471"/>
      <c r="BL64" s="471"/>
      <c r="BM64" s="472"/>
      <c r="BN64" s="72"/>
      <c r="CK64" s="62"/>
      <c r="CQ64" s="77"/>
      <c r="CR64" s="77"/>
      <c r="CS64" s="77"/>
      <c r="CT64" s="77"/>
      <c r="CU64" s="77"/>
      <c r="CV64" s="77"/>
      <c r="CW64" s="77"/>
      <c r="CX64" s="77"/>
      <c r="CY64" s="77"/>
      <c r="CZ64" s="77"/>
      <c r="DA64" s="77"/>
      <c r="DB64" s="77"/>
      <c r="DC64" s="77"/>
      <c r="DD64" s="77"/>
      <c r="DE64" s="77"/>
      <c r="DF64" s="77"/>
      <c r="DG64" s="77"/>
      <c r="DH64" s="77"/>
      <c r="DI64" s="77"/>
      <c r="DJ64" s="77"/>
    </row>
    <row r="65" spans="1:114" ht="5.0999999999999996" customHeight="1">
      <c r="A65" s="12"/>
      <c r="C65" s="273"/>
      <c r="D65" s="273"/>
      <c r="E65" s="273"/>
      <c r="F65" s="273"/>
      <c r="G65" s="273"/>
      <c r="H65" s="95"/>
      <c r="I65" s="95"/>
      <c r="J65" s="95"/>
      <c r="L65" s="95"/>
      <c r="M65" s="95"/>
      <c r="AE65" s="21"/>
      <c r="AF65" s="290" t="s">
        <v>45</v>
      </c>
      <c r="AG65" s="291"/>
      <c r="AH65" s="291"/>
      <c r="AI65" s="291"/>
      <c r="AJ65" s="291"/>
      <c r="AK65" s="291"/>
      <c r="AL65" s="292"/>
      <c r="AM65" s="361" t="str">
        <f>IF(H11="該当なし","該当なし",IF(H11="","",SUM(AM53:AV64)))</f>
        <v>該当なし</v>
      </c>
      <c r="AN65" s="362"/>
      <c r="AO65" s="362"/>
      <c r="AP65" s="362"/>
      <c r="AQ65" s="362"/>
      <c r="AR65" s="362"/>
      <c r="AS65" s="362"/>
      <c r="AT65" s="362"/>
      <c r="AU65" s="362"/>
      <c r="AV65" s="363"/>
      <c r="AW65" s="239" t="s">
        <v>104</v>
      </c>
      <c r="AX65" s="239"/>
      <c r="AY65" s="239"/>
      <c r="AZ65" s="239"/>
      <c r="BA65" s="239"/>
      <c r="BB65" s="239"/>
      <c r="BC65" s="239"/>
      <c r="BD65" s="243">
        <f>IF(BD53="","",BD53-BD59)</f>
        <v>66000</v>
      </c>
      <c r="BE65" s="243"/>
      <c r="BF65" s="243"/>
      <c r="BG65" s="243"/>
      <c r="BH65" s="243"/>
      <c r="BI65" s="243"/>
      <c r="BJ65" s="243"/>
      <c r="BK65" s="243"/>
      <c r="BL65" s="243"/>
      <c r="BM65" s="244"/>
      <c r="BN65" s="72"/>
      <c r="CK65" s="62"/>
      <c r="CQ65" s="77"/>
      <c r="CR65" s="77"/>
      <c r="CS65" s="77"/>
      <c r="CT65" s="77"/>
      <c r="CU65" s="77"/>
      <c r="CV65" s="77"/>
      <c r="CW65" s="77"/>
      <c r="CX65" s="77"/>
      <c r="CY65" s="77"/>
      <c r="CZ65" s="77"/>
      <c r="DA65" s="77"/>
      <c r="DB65" s="77"/>
      <c r="DC65" s="77"/>
      <c r="DD65" s="77"/>
      <c r="DE65" s="77"/>
      <c r="DF65" s="77"/>
      <c r="DG65" s="77"/>
      <c r="DH65" s="77"/>
      <c r="DI65" s="77"/>
      <c r="DJ65" s="77"/>
    </row>
    <row r="66" spans="1:114" ht="5.0999999999999996" customHeight="1">
      <c r="A66" s="12"/>
      <c r="C66" s="273"/>
      <c r="D66" s="273"/>
      <c r="E66" s="273"/>
      <c r="F66" s="273"/>
      <c r="G66" s="273"/>
      <c r="H66" s="95"/>
      <c r="I66" s="95"/>
      <c r="J66" s="95"/>
      <c r="L66" s="95"/>
      <c r="M66" s="95"/>
      <c r="AE66" s="21"/>
      <c r="AF66" s="293"/>
      <c r="AG66" s="294"/>
      <c r="AH66" s="294"/>
      <c r="AI66" s="294"/>
      <c r="AJ66" s="294"/>
      <c r="AK66" s="294"/>
      <c r="AL66" s="295"/>
      <c r="AM66" s="364"/>
      <c r="AN66" s="365"/>
      <c r="AO66" s="365"/>
      <c r="AP66" s="365"/>
      <c r="AQ66" s="365"/>
      <c r="AR66" s="365"/>
      <c r="AS66" s="365"/>
      <c r="AT66" s="365"/>
      <c r="AU66" s="365"/>
      <c r="AV66" s="366"/>
      <c r="AW66" s="240"/>
      <c r="AX66" s="240"/>
      <c r="AY66" s="240"/>
      <c r="AZ66" s="240"/>
      <c r="BA66" s="240"/>
      <c r="BB66" s="240"/>
      <c r="BC66" s="240"/>
      <c r="BD66" s="245"/>
      <c r="BE66" s="245"/>
      <c r="BF66" s="245"/>
      <c r="BG66" s="245"/>
      <c r="BH66" s="245"/>
      <c r="BI66" s="245"/>
      <c r="BJ66" s="245"/>
      <c r="BK66" s="245"/>
      <c r="BL66" s="245"/>
      <c r="BM66" s="246"/>
      <c r="BN66" s="72"/>
      <c r="CK66" s="62"/>
      <c r="CQ66" s="77"/>
      <c r="CR66" s="77"/>
      <c r="CS66" s="77"/>
      <c r="CT66" s="77"/>
      <c r="CU66" s="77"/>
      <c r="CV66" s="77"/>
      <c r="CW66" s="77"/>
      <c r="CX66" s="77"/>
      <c r="CY66" s="77"/>
      <c r="CZ66" s="77"/>
      <c r="DA66" s="77"/>
      <c r="DB66" s="77"/>
      <c r="DC66" s="77"/>
      <c r="DD66" s="77"/>
      <c r="DE66" s="77"/>
      <c r="DF66" s="77"/>
      <c r="DG66" s="77"/>
      <c r="DH66" s="77"/>
      <c r="DI66" s="77"/>
      <c r="DJ66" s="77"/>
    </row>
    <row r="67" spans="1:114" ht="5.0999999999999996" customHeight="1">
      <c r="A67" s="12"/>
      <c r="C67" s="273"/>
      <c r="D67" s="273"/>
      <c r="E67" s="273"/>
      <c r="F67" s="273"/>
      <c r="G67" s="273"/>
      <c r="H67" s="95"/>
      <c r="I67" s="95"/>
      <c r="J67" s="95"/>
      <c r="L67" s="95"/>
      <c r="M67" s="95"/>
      <c r="AE67" s="21"/>
      <c r="AF67" s="293"/>
      <c r="AG67" s="294"/>
      <c r="AH67" s="294"/>
      <c r="AI67" s="294"/>
      <c r="AJ67" s="294"/>
      <c r="AK67" s="294"/>
      <c r="AL67" s="295"/>
      <c r="AM67" s="364"/>
      <c r="AN67" s="365"/>
      <c r="AO67" s="365"/>
      <c r="AP67" s="365"/>
      <c r="AQ67" s="365"/>
      <c r="AR67" s="365"/>
      <c r="AS67" s="365"/>
      <c r="AT67" s="365"/>
      <c r="AU67" s="365"/>
      <c r="AV67" s="366"/>
      <c r="AW67" s="240"/>
      <c r="AX67" s="240"/>
      <c r="AY67" s="240"/>
      <c r="AZ67" s="240"/>
      <c r="BA67" s="240"/>
      <c r="BB67" s="240"/>
      <c r="BC67" s="240"/>
      <c r="BD67" s="245"/>
      <c r="BE67" s="245"/>
      <c r="BF67" s="245"/>
      <c r="BG67" s="245"/>
      <c r="BH67" s="245"/>
      <c r="BI67" s="245"/>
      <c r="BJ67" s="245"/>
      <c r="BK67" s="245"/>
      <c r="BL67" s="245"/>
      <c r="BM67" s="246"/>
      <c r="BN67" s="72"/>
      <c r="CK67" s="62"/>
      <c r="CQ67" s="77"/>
      <c r="CR67" s="77"/>
      <c r="CS67" s="77"/>
      <c r="CT67" s="77"/>
      <c r="CU67" s="77"/>
      <c r="CV67" s="77"/>
      <c r="CW67" s="77"/>
      <c r="CX67" s="77"/>
      <c r="CY67" s="77"/>
      <c r="CZ67" s="77"/>
      <c r="DA67" s="77"/>
      <c r="DB67" s="77"/>
      <c r="DC67" s="77"/>
      <c r="DD67" s="77"/>
      <c r="DE67" s="77"/>
      <c r="DF67" s="77"/>
      <c r="DG67" s="77"/>
      <c r="DH67" s="77"/>
      <c r="DI67" s="77"/>
      <c r="DJ67" s="77"/>
    </row>
    <row r="68" spans="1:114" ht="5.0999999999999996" customHeight="1">
      <c r="A68" s="12"/>
      <c r="D68" s="18"/>
      <c r="E68" s="18"/>
      <c r="F68" s="18"/>
      <c r="G68" s="18"/>
      <c r="I68" s="25"/>
      <c r="J68" s="25"/>
      <c r="K68" s="25"/>
      <c r="L68" s="25"/>
      <c r="M68" s="25"/>
      <c r="N68" s="25"/>
      <c r="O68" s="25"/>
      <c r="P68" s="25"/>
      <c r="Q68" s="25"/>
      <c r="R68" s="25"/>
      <c r="V68" s="25"/>
      <c r="W68" s="25"/>
      <c r="X68" s="25"/>
      <c r="Y68" s="25"/>
      <c r="Z68" s="25"/>
      <c r="AA68" s="25"/>
      <c r="AB68" s="25"/>
      <c r="AC68" s="25"/>
      <c r="AD68" s="25"/>
      <c r="AE68" s="25"/>
      <c r="AF68" s="293"/>
      <c r="AG68" s="294"/>
      <c r="AH68" s="294"/>
      <c r="AI68" s="294"/>
      <c r="AJ68" s="294"/>
      <c r="AK68" s="294"/>
      <c r="AL68" s="295"/>
      <c r="AM68" s="364"/>
      <c r="AN68" s="365"/>
      <c r="AO68" s="365"/>
      <c r="AP68" s="365"/>
      <c r="AQ68" s="365"/>
      <c r="AR68" s="365"/>
      <c r="AS68" s="365"/>
      <c r="AT68" s="365"/>
      <c r="AU68" s="365"/>
      <c r="AV68" s="366"/>
      <c r="AW68" s="241" t="s">
        <v>103</v>
      </c>
      <c r="AX68" s="241"/>
      <c r="AY68" s="241"/>
      <c r="AZ68" s="241"/>
      <c r="BA68" s="241"/>
      <c r="BB68" s="241"/>
      <c r="BC68" s="241"/>
      <c r="BD68" s="245"/>
      <c r="BE68" s="245"/>
      <c r="BF68" s="245"/>
      <c r="BG68" s="245"/>
      <c r="BH68" s="245"/>
      <c r="BI68" s="245"/>
      <c r="BJ68" s="245"/>
      <c r="BK68" s="245"/>
      <c r="BL68" s="245"/>
      <c r="BM68" s="246"/>
      <c r="BN68" s="72"/>
      <c r="CK68" s="62"/>
      <c r="CQ68" s="77"/>
      <c r="CR68" s="77"/>
      <c r="CS68" s="77"/>
      <c r="CT68" s="77"/>
      <c r="CU68" s="77"/>
      <c r="CV68" s="77"/>
      <c r="CW68" s="77"/>
      <c r="CX68" s="77"/>
      <c r="CY68" s="77"/>
      <c r="CZ68" s="77"/>
      <c r="DA68" s="77"/>
      <c r="DB68" s="77"/>
      <c r="DC68" s="77"/>
      <c r="DD68" s="77"/>
      <c r="DE68" s="77"/>
      <c r="DF68" s="77"/>
      <c r="DG68" s="77"/>
      <c r="DH68" s="77"/>
      <c r="DI68" s="77"/>
      <c r="DJ68" s="77"/>
    </row>
    <row r="69" spans="1:114" ht="5.0999999999999996" customHeight="1">
      <c r="A69" s="26"/>
      <c r="B69" s="25"/>
      <c r="C69" s="25"/>
      <c r="D69" s="25"/>
      <c r="E69" s="272" t="s">
        <v>58</v>
      </c>
      <c r="F69" s="272"/>
      <c r="G69" s="272"/>
      <c r="H69" s="272"/>
      <c r="I69" s="272"/>
      <c r="J69" s="249">
        <v>46002</v>
      </c>
      <c r="K69" s="249"/>
      <c r="L69" s="249"/>
      <c r="M69" s="249"/>
      <c r="N69" s="249"/>
      <c r="O69" s="249"/>
      <c r="P69" s="249"/>
      <c r="Q69" s="249"/>
      <c r="R69" s="249"/>
      <c r="S69" s="95" t="s">
        <v>59</v>
      </c>
      <c r="T69" s="95"/>
      <c r="U69" s="249">
        <v>46032</v>
      </c>
      <c r="V69" s="249"/>
      <c r="W69" s="249"/>
      <c r="X69" s="249"/>
      <c r="Y69" s="249"/>
      <c r="Z69" s="249"/>
      <c r="AA69" s="249"/>
      <c r="AB69" s="249"/>
      <c r="AC69" s="249"/>
      <c r="AD69" s="25"/>
      <c r="AE69" s="25"/>
      <c r="AF69" s="293"/>
      <c r="AG69" s="294"/>
      <c r="AH69" s="294"/>
      <c r="AI69" s="294"/>
      <c r="AJ69" s="294"/>
      <c r="AK69" s="294"/>
      <c r="AL69" s="295"/>
      <c r="AM69" s="364"/>
      <c r="AN69" s="365"/>
      <c r="AO69" s="365"/>
      <c r="AP69" s="365"/>
      <c r="AQ69" s="365"/>
      <c r="AR69" s="365"/>
      <c r="AS69" s="365"/>
      <c r="AT69" s="365"/>
      <c r="AU69" s="365"/>
      <c r="AV69" s="366"/>
      <c r="AW69" s="241"/>
      <c r="AX69" s="241"/>
      <c r="AY69" s="241"/>
      <c r="AZ69" s="241"/>
      <c r="BA69" s="241"/>
      <c r="BB69" s="241"/>
      <c r="BC69" s="241"/>
      <c r="BD69" s="245"/>
      <c r="BE69" s="245"/>
      <c r="BF69" s="245"/>
      <c r="BG69" s="245"/>
      <c r="BH69" s="245"/>
      <c r="BI69" s="245"/>
      <c r="BJ69" s="245"/>
      <c r="BK69" s="245"/>
      <c r="BL69" s="245"/>
      <c r="BM69" s="246"/>
      <c r="BN69" s="72"/>
      <c r="CK69" s="62"/>
      <c r="CQ69" s="77"/>
      <c r="CR69" s="77"/>
      <c r="CS69" s="77"/>
      <c r="CT69" s="77"/>
      <c r="CU69" s="77"/>
      <c r="CV69" s="77"/>
      <c r="CW69" s="77"/>
      <c r="CX69" s="77"/>
      <c r="CY69" s="77"/>
      <c r="CZ69" s="77"/>
      <c r="DA69" s="77"/>
      <c r="DB69" s="77"/>
      <c r="DC69" s="77"/>
      <c r="DD69" s="77"/>
      <c r="DE69" s="77"/>
      <c r="DF69" s="77"/>
      <c r="DG69" s="77"/>
      <c r="DH69" s="77"/>
      <c r="DI69" s="77"/>
      <c r="DJ69" s="77"/>
    </row>
    <row r="70" spans="1:114" ht="5.0999999999999996" customHeight="1">
      <c r="A70" s="26"/>
      <c r="B70" s="25"/>
      <c r="C70" s="25"/>
      <c r="D70" s="25"/>
      <c r="E70" s="272"/>
      <c r="F70" s="272"/>
      <c r="G70" s="272"/>
      <c r="H70" s="272"/>
      <c r="I70" s="272"/>
      <c r="J70" s="249"/>
      <c r="K70" s="249"/>
      <c r="L70" s="249"/>
      <c r="M70" s="249"/>
      <c r="N70" s="249"/>
      <c r="O70" s="249"/>
      <c r="P70" s="249"/>
      <c r="Q70" s="249"/>
      <c r="R70" s="249"/>
      <c r="S70" s="95"/>
      <c r="T70" s="95"/>
      <c r="U70" s="249"/>
      <c r="V70" s="249"/>
      <c r="W70" s="249"/>
      <c r="X70" s="249"/>
      <c r="Y70" s="249"/>
      <c r="Z70" s="249"/>
      <c r="AA70" s="249"/>
      <c r="AB70" s="249"/>
      <c r="AC70" s="249"/>
      <c r="AD70" s="25"/>
      <c r="AE70" s="25"/>
      <c r="AF70" s="475"/>
      <c r="AG70" s="476"/>
      <c r="AH70" s="476"/>
      <c r="AI70" s="476"/>
      <c r="AJ70" s="476"/>
      <c r="AK70" s="476"/>
      <c r="AL70" s="477"/>
      <c r="AM70" s="367"/>
      <c r="AN70" s="368"/>
      <c r="AO70" s="368"/>
      <c r="AP70" s="368"/>
      <c r="AQ70" s="368"/>
      <c r="AR70" s="368"/>
      <c r="AS70" s="368"/>
      <c r="AT70" s="368"/>
      <c r="AU70" s="368"/>
      <c r="AV70" s="369"/>
      <c r="AW70" s="242"/>
      <c r="AX70" s="242"/>
      <c r="AY70" s="242"/>
      <c r="AZ70" s="242"/>
      <c r="BA70" s="242"/>
      <c r="BB70" s="242"/>
      <c r="BC70" s="242"/>
      <c r="BD70" s="247"/>
      <c r="BE70" s="247"/>
      <c r="BF70" s="247"/>
      <c r="BG70" s="247"/>
      <c r="BH70" s="247"/>
      <c r="BI70" s="247"/>
      <c r="BJ70" s="247"/>
      <c r="BK70" s="247"/>
      <c r="BL70" s="247"/>
      <c r="BM70" s="248"/>
      <c r="BN70" s="72"/>
      <c r="CK70" s="62"/>
      <c r="CQ70" s="77"/>
      <c r="CR70" s="77"/>
      <c r="CS70" s="77"/>
      <c r="CT70" s="77"/>
      <c r="CU70" s="77"/>
      <c r="CV70" s="77"/>
      <c r="CW70" s="77"/>
      <c r="CX70" s="77"/>
      <c r="CY70" s="77"/>
      <c r="CZ70" s="77"/>
      <c r="DA70" s="77"/>
      <c r="DB70" s="77"/>
      <c r="DC70" s="77"/>
      <c r="DD70" s="77"/>
      <c r="DE70" s="77"/>
      <c r="DF70" s="77"/>
      <c r="DG70" s="77"/>
      <c r="DH70" s="77"/>
      <c r="DI70" s="77"/>
      <c r="DJ70" s="77"/>
    </row>
    <row r="71" spans="1:114" ht="5.0999999999999996" customHeight="1">
      <c r="A71" s="26"/>
      <c r="B71" s="25"/>
      <c r="C71" s="25"/>
      <c r="D71" s="25"/>
      <c r="E71" s="272"/>
      <c r="F71" s="272"/>
      <c r="G71" s="272"/>
      <c r="H71" s="272"/>
      <c r="I71" s="272"/>
      <c r="J71" s="249"/>
      <c r="K71" s="249"/>
      <c r="L71" s="249"/>
      <c r="M71" s="249"/>
      <c r="N71" s="249"/>
      <c r="O71" s="249"/>
      <c r="P71" s="249"/>
      <c r="Q71" s="249"/>
      <c r="R71" s="249"/>
      <c r="S71" s="95"/>
      <c r="T71" s="95"/>
      <c r="U71" s="249"/>
      <c r="V71" s="249"/>
      <c r="W71" s="249"/>
      <c r="X71" s="249"/>
      <c r="Y71" s="249"/>
      <c r="Z71" s="249"/>
      <c r="AA71" s="249"/>
      <c r="AB71" s="249"/>
      <c r="AC71" s="249"/>
      <c r="AD71" s="25"/>
      <c r="AE71" s="25"/>
      <c r="AF71" s="290" t="s">
        <v>61</v>
      </c>
      <c r="AG71" s="291"/>
      <c r="AH71" s="291"/>
      <c r="AI71" s="291"/>
      <c r="AJ71" s="291"/>
      <c r="AK71" s="291"/>
      <c r="AL71" s="292"/>
      <c r="AM71" s="279" t="s">
        <v>60</v>
      </c>
      <c r="AN71" s="280"/>
      <c r="AO71" s="280"/>
      <c r="AP71" s="280"/>
      <c r="AQ71" s="280"/>
      <c r="AR71" s="280"/>
      <c r="AS71" s="280"/>
      <c r="AT71" s="280"/>
      <c r="AU71" s="280"/>
      <c r="AV71" s="281"/>
      <c r="AW71" s="290" t="s">
        <v>40</v>
      </c>
      <c r="AX71" s="291"/>
      <c r="AY71" s="291"/>
      <c r="AZ71" s="291"/>
      <c r="BA71" s="291"/>
      <c r="BB71" s="291"/>
      <c r="BC71" s="292"/>
      <c r="BD71" s="459" t="str">
        <f>IF(H11="該当なし","該当なし",IF(H11="","",(AM65-BD59-BD65)))</f>
        <v>該当なし</v>
      </c>
      <c r="BE71" s="459"/>
      <c r="BF71" s="459"/>
      <c r="BG71" s="459"/>
      <c r="BH71" s="459"/>
      <c r="BI71" s="459"/>
      <c r="BJ71" s="459"/>
      <c r="BK71" s="459"/>
      <c r="BL71" s="459"/>
      <c r="BM71" s="460"/>
      <c r="BN71" s="72"/>
      <c r="BO71" s="95"/>
      <c r="BP71" s="95"/>
      <c r="BQ71" s="95"/>
      <c r="BR71" s="95"/>
      <c r="BS71" s="95"/>
      <c r="BT71" s="95"/>
      <c r="BU71" s="95"/>
      <c r="BV71" s="95"/>
      <c r="BW71" s="95"/>
      <c r="BX71" s="95"/>
      <c r="BY71" s="95"/>
      <c r="BZ71" s="95"/>
      <c r="CA71" s="95"/>
      <c r="CB71" s="95"/>
      <c r="CC71" s="95"/>
      <c r="CD71" s="95"/>
      <c r="CE71" s="95"/>
      <c r="CF71" s="95"/>
      <c r="CG71" s="95"/>
      <c r="CH71" s="95"/>
      <c r="CI71" s="95"/>
      <c r="CJ71" s="95"/>
      <c r="CK71" s="62"/>
      <c r="CQ71" s="77"/>
      <c r="CR71" s="77"/>
      <c r="CS71" s="77"/>
      <c r="CT71" s="77"/>
      <c r="CU71" s="77"/>
      <c r="CV71" s="77"/>
      <c r="CW71" s="77"/>
      <c r="CX71" s="77"/>
      <c r="CY71" s="77"/>
      <c r="CZ71" s="77"/>
      <c r="DA71" s="77"/>
      <c r="DB71" s="77"/>
      <c r="DC71" s="77"/>
      <c r="DD71" s="77"/>
      <c r="DE71" s="77"/>
      <c r="DF71" s="77"/>
      <c r="DG71" s="77"/>
      <c r="DH71" s="77"/>
      <c r="DI71" s="77"/>
      <c r="DJ71" s="77"/>
    </row>
    <row r="72" spans="1:114" ht="5.0999999999999996" customHeight="1">
      <c r="A72" s="26"/>
      <c r="B72" s="25"/>
      <c r="C72" s="25"/>
      <c r="D72" s="25"/>
      <c r="E72" s="272"/>
      <c r="F72" s="272"/>
      <c r="G72" s="272"/>
      <c r="H72" s="272"/>
      <c r="I72" s="272"/>
      <c r="J72" s="249"/>
      <c r="K72" s="249"/>
      <c r="L72" s="249"/>
      <c r="M72" s="249"/>
      <c r="N72" s="249"/>
      <c r="O72" s="249"/>
      <c r="P72" s="249"/>
      <c r="Q72" s="249"/>
      <c r="R72" s="249"/>
      <c r="S72" s="95"/>
      <c r="T72" s="95"/>
      <c r="U72" s="249"/>
      <c r="V72" s="249"/>
      <c r="W72" s="249"/>
      <c r="X72" s="249"/>
      <c r="Y72" s="249"/>
      <c r="Z72" s="249"/>
      <c r="AA72" s="249"/>
      <c r="AB72" s="249"/>
      <c r="AC72" s="249"/>
      <c r="AD72" s="25"/>
      <c r="AE72" s="25"/>
      <c r="AF72" s="293"/>
      <c r="AG72" s="294"/>
      <c r="AH72" s="294"/>
      <c r="AI72" s="294"/>
      <c r="AJ72" s="294"/>
      <c r="AK72" s="294"/>
      <c r="AL72" s="295"/>
      <c r="AM72" s="282"/>
      <c r="AN72" s="283"/>
      <c r="AO72" s="283"/>
      <c r="AP72" s="283"/>
      <c r="AQ72" s="283"/>
      <c r="AR72" s="283"/>
      <c r="AS72" s="283"/>
      <c r="AT72" s="283"/>
      <c r="AU72" s="283"/>
      <c r="AV72" s="284"/>
      <c r="AW72" s="293"/>
      <c r="AX72" s="294"/>
      <c r="AY72" s="294"/>
      <c r="AZ72" s="294"/>
      <c r="BA72" s="294"/>
      <c r="BB72" s="294"/>
      <c r="BC72" s="295"/>
      <c r="BD72" s="459"/>
      <c r="BE72" s="459"/>
      <c r="BF72" s="459"/>
      <c r="BG72" s="459"/>
      <c r="BH72" s="459"/>
      <c r="BI72" s="459"/>
      <c r="BJ72" s="459"/>
      <c r="BK72" s="459"/>
      <c r="BL72" s="459"/>
      <c r="BM72" s="460"/>
      <c r="BN72" s="72"/>
      <c r="BO72" s="95"/>
      <c r="BP72" s="95"/>
      <c r="BQ72" s="95"/>
      <c r="BR72" s="95"/>
      <c r="BS72" s="95"/>
      <c r="BT72" s="95"/>
      <c r="BU72" s="95"/>
      <c r="BV72" s="95"/>
      <c r="BW72" s="95"/>
      <c r="BX72" s="95"/>
      <c r="BY72" s="95"/>
      <c r="BZ72" s="95"/>
      <c r="CA72" s="95"/>
      <c r="CB72" s="95"/>
      <c r="CC72" s="95"/>
      <c r="CD72" s="95"/>
      <c r="CE72" s="95"/>
      <c r="CF72" s="95"/>
      <c r="CG72" s="95"/>
      <c r="CH72" s="95"/>
      <c r="CI72" s="95"/>
      <c r="CJ72" s="95"/>
      <c r="CK72" s="62"/>
      <c r="CQ72" s="77"/>
      <c r="CR72" s="77"/>
      <c r="CS72" s="77"/>
      <c r="CT72" s="77"/>
      <c r="CU72" s="77"/>
      <c r="CV72" s="77"/>
      <c r="CW72" s="77"/>
      <c r="CX72" s="77"/>
      <c r="CY72" s="77"/>
      <c r="CZ72" s="77"/>
      <c r="DA72" s="77"/>
      <c r="DB72" s="77"/>
      <c r="DC72" s="77"/>
      <c r="DD72" s="77"/>
      <c r="DE72" s="77"/>
      <c r="DF72" s="77"/>
      <c r="DG72" s="77"/>
      <c r="DH72" s="77"/>
      <c r="DI72" s="77"/>
      <c r="DJ72" s="77"/>
    </row>
    <row r="73" spans="1:114" ht="5.0999999999999996" customHeight="1">
      <c r="A73" s="12"/>
      <c r="T73" s="18"/>
      <c r="U73" s="18"/>
      <c r="V73" s="18"/>
      <c r="W73" s="18"/>
      <c r="X73" s="18"/>
      <c r="AE73" s="21"/>
      <c r="AF73" s="293"/>
      <c r="AG73" s="294"/>
      <c r="AH73" s="294"/>
      <c r="AI73" s="294"/>
      <c r="AJ73" s="294"/>
      <c r="AK73" s="294"/>
      <c r="AL73" s="295"/>
      <c r="AM73" s="282"/>
      <c r="AN73" s="283"/>
      <c r="AO73" s="283"/>
      <c r="AP73" s="283"/>
      <c r="AQ73" s="283"/>
      <c r="AR73" s="283"/>
      <c r="AS73" s="283"/>
      <c r="AT73" s="283"/>
      <c r="AU73" s="283"/>
      <c r="AV73" s="284"/>
      <c r="AW73" s="293"/>
      <c r="AX73" s="294"/>
      <c r="AY73" s="294"/>
      <c r="AZ73" s="294"/>
      <c r="BA73" s="294"/>
      <c r="BB73" s="294"/>
      <c r="BC73" s="295"/>
      <c r="BD73" s="459"/>
      <c r="BE73" s="459"/>
      <c r="BF73" s="459"/>
      <c r="BG73" s="459"/>
      <c r="BH73" s="459"/>
      <c r="BI73" s="459"/>
      <c r="BJ73" s="459"/>
      <c r="BK73" s="459"/>
      <c r="BL73" s="459"/>
      <c r="BM73" s="460"/>
      <c r="BN73" s="72"/>
      <c r="BO73" s="95"/>
      <c r="BP73" s="95"/>
      <c r="BQ73" s="95"/>
      <c r="BR73" s="95"/>
      <c r="BS73" s="95"/>
      <c r="BT73" s="95"/>
      <c r="BU73" s="95"/>
      <c r="BV73" s="95"/>
      <c r="BW73" s="95"/>
      <c r="BX73" s="95"/>
      <c r="BY73" s="95"/>
      <c r="BZ73" s="95"/>
      <c r="CA73" s="95"/>
      <c r="CB73" s="95"/>
      <c r="CC73" s="95"/>
      <c r="CD73" s="95"/>
      <c r="CE73" s="95"/>
      <c r="CF73" s="95"/>
      <c r="CG73" s="95"/>
      <c r="CH73" s="95"/>
      <c r="CI73" s="95"/>
      <c r="CJ73" s="95"/>
      <c r="CK73" s="62"/>
    </row>
    <row r="74" spans="1:114" ht="2.25" customHeight="1">
      <c r="A74" s="12"/>
      <c r="T74" s="18"/>
      <c r="U74" s="18"/>
      <c r="V74" s="18"/>
      <c r="W74" s="18"/>
      <c r="X74" s="18"/>
      <c r="AE74" s="21"/>
      <c r="AF74" s="293"/>
      <c r="AG74" s="294"/>
      <c r="AH74" s="294"/>
      <c r="AI74" s="294"/>
      <c r="AJ74" s="294"/>
      <c r="AK74" s="294"/>
      <c r="AL74" s="295"/>
      <c r="AM74" s="282"/>
      <c r="AN74" s="283"/>
      <c r="AO74" s="283"/>
      <c r="AP74" s="283"/>
      <c r="AQ74" s="283"/>
      <c r="AR74" s="283"/>
      <c r="AS74" s="283"/>
      <c r="AT74" s="283"/>
      <c r="AU74" s="283"/>
      <c r="AV74" s="284"/>
      <c r="AW74" s="293"/>
      <c r="AX74" s="294"/>
      <c r="AY74" s="294"/>
      <c r="AZ74" s="294"/>
      <c r="BA74" s="294"/>
      <c r="BB74" s="294"/>
      <c r="BC74" s="295"/>
      <c r="BD74" s="459"/>
      <c r="BE74" s="459"/>
      <c r="BF74" s="459"/>
      <c r="BG74" s="459"/>
      <c r="BH74" s="459"/>
      <c r="BI74" s="459"/>
      <c r="BJ74" s="459"/>
      <c r="BK74" s="459"/>
      <c r="BL74" s="459"/>
      <c r="BM74" s="460"/>
      <c r="BN74" s="72"/>
      <c r="BO74" s="95"/>
      <c r="BP74" s="95"/>
      <c r="BQ74" s="95"/>
      <c r="BR74" s="95"/>
      <c r="BS74" s="95"/>
      <c r="BT74" s="95"/>
      <c r="BU74" s="95"/>
      <c r="BV74" s="95"/>
      <c r="BW74" s="95"/>
      <c r="BX74" s="95"/>
      <c r="BY74" s="95"/>
      <c r="BZ74" s="95"/>
      <c r="CA74" s="95"/>
      <c r="CB74" s="95"/>
      <c r="CC74" s="95"/>
      <c r="CD74" s="95"/>
      <c r="CE74" s="95"/>
      <c r="CF74" s="95"/>
      <c r="CG74" s="95"/>
      <c r="CH74" s="95"/>
      <c r="CI74" s="95"/>
      <c r="CJ74" s="95"/>
      <c r="CK74" s="62"/>
    </row>
    <row r="75" spans="1:114" ht="5.0999999999999996" customHeight="1">
      <c r="A75" s="12"/>
      <c r="T75" s="18"/>
      <c r="U75" s="18"/>
      <c r="V75" s="18"/>
      <c r="W75" s="18"/>
      <c r="X75" s="18"/>
      <c r="AE75" s="21"/>
      <c r="AF75" s="293"/>
      <c r="AG75" s="294"/>
      <c r="AH75" s="294"/>
      <c r="AI75" s="294"/>
      <c r="AJ75" s="294"/>
      <c r="AK75" s="294"/>
      <c r="AL75" s="295"/>
      <c r="AM75" s="282"/>
      <c r="AN75" s="283"/>
      <c r="AO75" s="283"/>
      <c r="AP75" s="283"/>
      <c r="AQ75" s="283"/>
      <c r="AR75" s="283"/>
      <c r="AS75" s="283"/>
      <c r="AT75" s="283"/>
      <c r="AU75" s="283"/>
      <c r="AV75" s="284"/>
      <c r="AW75" s="293"/>
      <c r="AX75" s="294"/>
      <c r="AY75" s="294"/>
      <c r="AZ75" s="294"/>
      <c r="BA75" s="294"/>
      <c r="BB75" s="294"/>
      <c r="BC75" s="295"/>
      <c r="BD75" s="459"/>
      <c r="BE75" s="459"/>
      <c r="BF75" s="459"/>
      <c r="BG75" s="459"/>
      <c r="BH75" s="459"/>
      <c r="BI75" s="459"/>
      <c r="BJ75" s="459"/>
      <c r="BK75" s="459"/>
      <c r="BL75" s="459"/>
      <c r="BM75" s="460"/>
      <c r="BN75" s="72"/>
      <c r="BO75" s="95"/>
      <c r="BP75" s="95"/>
      <c r="BQ75" s="95"/>
      <c r="BR75" s="95"/>
      <c r="BS75" s="95"/>
      <c r="BT75" s="95"/>
      <c r="BU75" s="95"/>
      <c r="BV75" s="95"/>
      <c r="BW75" s="95"/>
      <c r="BX75" s="95"/>
      <c r="BY75" s="95"/>
      <c r="BZ75" s="95"/>
      <c r="CA75" s="95"/>
      <c r="CB75" s="95"/>
      <c r="CC75" s="95"/>
      <c r="CD75" s="95"/>
      <c r="CE75" s="95"/>
      <c r="CF75" s="95"/>
      <c r="CG75" s="95"/>
      <c r="CH75" s="95"/>
      <c r="CI75" s="95"/>
      <c r="CJ75" s="95"/>
      <c r="CK75" s="62"/>
    </row>
    <row r="76" spans="1:114" ht="5.0999999999999996" customHeight="1" thickBot="1">
      <c r="A76" s="13"/>
      <c r="B76" s="14"/>
      <c r="C76" s="14"/>
      <c r="D76" s="14"/>
      <c r="E76" s="14"/>
      <c r="F76" s="14"/>
      <c r="G76" s="14"/>
      <c r="H76" s="14"/>
      <c r="I76" s="14"/>
      <c r="J76" s="14"/>
      <c r="K76" s="14"/>
      <c r="L76" s="14"/>
      <c r="M76" s="14"/>
      <c r="N76" s="14"/>
      <c r="O76" s="14"/>
      <c r="P76" s="14"/>
      <c r="Q76" s="14"/>
      <c r="R76" s="14"/>
      <c r="S76" s="14"/>
      <c r="T76" s="20"/>
      <c r="U76" s="20"/>
      <c r="V76" s="20"/>
      <c r="W76" s="20"/>
      <c r="X76" s="20"/>
      <c r="Y76" s="14"/>
      <c r="Z76" s="14"/>
      <c r="AA76" s="14"/>
      <c r="AB76" s="14"/>
      <c r="AC76" s="14"/>
      <c r="AD76" s="14"/>
      <c r="AE76" s="22"/>
      <c r="AF76" s="296"/>
      <c r="AG76" s="297"/>
      <c r="AH76" s="297"/>
      <c r="AI76" s="297"/>
      <c r="AJ76" s="297"/>
      <c r="AK76" s="297"/>
      <c r="AL76" s="298"/>
      <c r="AM76" s="285"/>
      <c r="AN76" s="286"/>
      <c r="AO76" s="286"/>
      <c r="AP76" s="286"/>
      <c r="AQ76" s="286"/>
      <c r="AR76" s="286"/>
      <c r="AS76" s="286"/>
      <c r="AT76" s="286"/>
      <c r="AU76" s="286"/>
      <c r="AV76" s="287"/>
      <c r="AW76" s="296"/>
      <c r="AX76" s="297"/>
      <c r="AY76" s="297"/>
      <c r="AZ76" s="297"/>
      <c r="BA76" s="297"/>
      <c r="BB76" s="297"/>
      <c r="BC76" s="298"/>
      <c r="BD76" s="461"/>
      <c r="BE76" s="461"/>
      <c r="BF76" s="461"/>
      <c r="BG76" s="461"/>
      <c r="BH76" s="461"/>
      <c r="BI76" s="461"/>
      <c r="BJ76" s="461"/>
      <c r="BK76" s="461"/>
      <c r="BL76" s="461"/>
      <c r="BM76" s="462"/>
      <c r="BN76" s="72"/>
      <c r="BO76" s="95"/>
      <c r="BP76" s="95"/>
      <c r="BQ76" s="95"/>
      <c r="BR76" s="95"/>
      <c r="BS76" s="95"/>
      <c r="BT76" s="95"/>
      <c r="BU76" s="95"/>
      <c r="BV76" s="95"/>
      <c r="BW76" s="95"/>
      <c r="BX76" s="95"/>
      <c r="BY76" s="95"/>
      <c r="BZ76" s="95"/>
      <c r="CA76" s="95"/>
      <c r="CB76" s="95"/>
      <c r="CC76" s="95"/>
      <c r="CD76" s="95"/>
      <c r="CE76" s="95"/>
      <c r="CF76" s="95"/>
      <c r="CG76" s="95"/>
      <c r="CH76" s="95"/>
      <c r="CI76" s="95"/>
      <c r="CJ76" s="95"/>
      <c r="CK76" s="62"/>
    </row>
    <row r="77" spans="1:114" ht="15.75" customHeight="1">
      <c r="A77" s="86" t="s">
        <v>39</v>
      </c>
      <c r="B77" s="64"/>
      <c r="C77" s="86"/>
      <c r="D77" s="86"/>
      <c r="E77" s="86"/>
      <c r="F77" s="86"/>
      <c r="G77" s="64"/>
      <c r="H77" s="64"/>
      <c r="I77" s="64"/>
      <c r="J77" s="64"/>
      <c r="K77" s="64"/>
      <c r="L77" s="64"/>
      <c r="M77" s="64"/>
      <c r="N77" s="64"/>
      <c r="O77" s="64"/>
      <c r="P77" s="64"/>
      <c r="Q77" s="64"/>
      <c r="R77" s="64"/>
      <c r="S77" s="64"/>
      <c r="T77" s="64"/>
      <c r="U77" s="64"/>
      <c r="V77" s="64"/>
      <c r="W77" s="64"/>
      <c r="X77" s="277"/>
      <c r="Y77" s="277"/>
      <c r="Z77" s="277"/>
      <c r="AA77" s="277"/>
      <c r="AB77" s="277"/>
      <c r="AC77" s="277"/>
      <c r="AD77" s="277"/>
      <c r="AE77" s="277"/>
      <c r="AF77" s="277"/>
      <c r="AG77" s="277"/>
      <c r="AH77" s="277"/>
      <c r="AI77" s="277"/>
      <c r="AJ77" s="277"/>
      <c r="AK77" s="277"/>
      <c r="AL77" s="277"/>
      <c r="AM77" s="277"/>
      <c r="AN77" s="277"/>
      <c r="AO77" s="277"/>
      <c r="AP77" s="277"/>
      <c r="AQ77" s="277"/>
      <c r="AR77" s="277"/>
      <c r="AS77" s="277"/>
      <c r="AT77" s="277"/>
      <c r="AU77" s="277"/>
      <c r="AV77" s="277"/>
      <c r="AW77" s="277"/>
      <c r="AX77" s="277"/>
      <c r="AY77" s="277"/>
      <c r="AZ77" s="277"/>
      <c r="BA77" s="277"/>
      <c r="BB77" s="277"/>
      <c r="BC77" s="277"/>
      <c r="BD77" s="277"/>
      <c r="BE77" s="277"/>
      <c r="BF77" s="277"/>
      <c r="BG77" s="277"/>
      <c r="BH77" s="277"/>
      <c r="BI77" s="277"/>
      <c r="BJ77" s="277"/>
      <c r="BK77" s="277"/>
      <c r="BL77" s="277"/>
      <c r="BM77" s="64"/>
      <c r="BN77" s="62"/>
      <c r="BO77" s="62"/>
      <c r="BP77" s="62"/>
      <c r="BQ77" s="62"/>
      <c r="BR77" s="87"/>
      <c r="BS77" s="87"/>
      <c r="BT77" s="87"/>
      <c r="BU77" s="87"/>
      <c r="BV77" s="87"/>
      <c r="BW77" s="87"/>
      <c r="BX77" s="87"/>
      <c r="BY77" s="87"/>
      <c r="BZ77" s="278"/>
      <c r="CA77" s="278"/>
      <c r="CB77" s="278"/>
      <c r="CC77" s="278"/>
      <c r="CD77" s="125"/>
      <c r="CE77" s="125"/>
      <c r="CF77" s="125"/>
      <c r="CG77" s="125"/>
      <c r="CH77" s="125"/>
      <c r="CI77" s="125"/>
      <c r="CJ77" s="64"/>
      <c r="CK77" s="64"/>
    </row>
    <row r="78" spans="1:114" ht="12.95" customHeight="1">
      <c r="A78" s="18" t="s">
        <v>53</v>
      </c>
      <c r="B78" s="78"/>
      <c r="C78" s="78"/>
      <c r="D78" s="78"/>
      <c r="E78" s="78"/>
      <c r="F78" s="78"/>
      <c r="G78" s="78"/>
      <c r="H78" s="78"/>
      <c r="I78" s="78"/>
      <c r="J78" s="64"/>
      <c r="K78" s="64"/>
      <c r="L78" s="64"/>
      <c r="M78" s="64"/>
      <c r="N78" s="64"/>
      <c r="O78" s="64"/>
      <c r="P78" s="64"/>
      <c r="Q78" s="64"/>
      <c r="R78" s="64"/>
      <c r="S78" s="64"/>
      <c r="T78" s="64"/>
      <c r="U78" s="64"/>
      <c r="V78" s="64"/>
      <c r="W78" s="64"/>
      <c r="X78" s="64"/>
      <c r="Y78" s="64"/>
      <c r="Z78" s="64"/>
      <c r="AA78" s="64"/>
      <c r="AB78" s="64"/>
      <c r="AC78" s="64"/>
      <c r="AD78" s="64"/>
      <c r="AE78" s="64"/>
      <c r="AF78" s="64"/>
      <c r="AG78" s="64"/>
      <c r="AH78" s="64"/>
      <c r="AI78" s="64"/>
      <c r="AJ78" s="64"/>
      <c r="AK78" s="64"/>
      <c r="AL78" s="64"/>
      <c r="AM78" s="64"/>
      <c r="AN78" s="64"/>
      <c r="AO78" s="64"/>
      <c r="AP78" s="64"/>
      <c r="AQ78" s="64"/>
      <c r="AR78" s="64"/>
      <c r="AS78" s="64"/>
      <c r="AT78" s="64"/>
      <c r="AU78" s="64"/>
      <c r="AV78" s="64"/>
      <c r="AW78" s="64"/>
      <c r="AX78" s="64"/>
      <c r="AY78" s="64"/>
      <c r="AZ78" s="64"/>
      <c r="BA78" s="64"/>
      <c r="BB78" s="64"/>
      <c r="BC78" s="64"/>
      <c r="BD78" s="64"/>
      <c r="BE78" s="64"/>
      <c r="BF78" s="64"/>
      <c r="BG78" s="64"/>
      <c r="BH78" s="64"/>
      <c r="BI78" s="64"/>
      <c r="BJ78" s="64"/>
      <c r="BK78" s="64"/>
      <c r="BL78" s="64"/>
      <c r="BM78" s="64"/>
      <c r="BN78" s="64"/>
      <c r="BO78" s="64"/>
      <c r="BP78" s="64"/>
      <c r="BQ78" s="64"/>
      <c r="BR78" s="64"/>
      <c r="BS78" s="64"/>
      <c r="BT78" s="64"/>
      <c r="BU78" s="64"/>
      <c r="BV78" s="64"/>
      <c r="BW78" s="64"/>
      <c r="BX78" s="64"/>
      <c r="BY78" s="64"/>
      <c r="BZ78" s="64"/>
      <c r="CA78" s="64"/>
      <c r="CB78" s="64"/>
      <c r="CC78" s="64"/>
      <c r="CD78" s="64"/>
      <c r="CE78" s="64"/>
      <c r="CF78" s="64"/>
      <c r="CG78" s="64"/>
      <c r="CH78" s="64"/>
      <c r="CI78" s="64"/>
      <c r="CJ78" s="64"/>
      <c r="CK78" s="64"/>
    </row>
    <row r="79" spans="1:114" ht="12.95" customHeight="1">
      <c r="A79" s="18" t="s">
        <v>42</v>
      </c>
      <c r="B79" s="78"/>
      <c r="C79" s="78"/>
      <c r="D79" s="78"/>
      <c r="E79" s="78"/>
      <c r="F79" s="78"/>
      <c r="G79" s="78"/>
      <c r="H79" s="78"/>
      <c r="I79" s="78"/>
      <c r="J79" s="64"/>
      <c r="K79" s="64"/>
      <c r="L79" s="64"/>
      <c r="M79" s="64"/>
      <c r="N79" s="64"/>
      <c r="O79" s="64"/>
      <c r="P79" s="64"/>
      <c r="Q79" s="64"/>
      <c r="R79" s="64"/>
      <c r="S79" s="64"/>
      <c r="T79" s="64"/>
      <c r="U79" s="64"/>
      <c r="V79" s="64"/>
      <c r="W79" s="64"/>
      <c r="X79" s="64"/>
      <c r="Y79" s="64"/>
      <c r="Z79" s="64"/>
      <c r="AA79" s="64"/>
      <c r="AB79" s="64"/>
      <c r="AC79" s="64"/>
      <c r="AD79" s="64"/>
      <c r="AE79" s="64"/>
      <c r="AF79" s="64"/>
      <c r="AG79" s="64"/>
      <c r="AH79" s="64"/>
      <c r="AI79" s="64"/>
      <c r="AJ79" s="64"/>
      <c r="AK79" s="64"/>
      <c r="AL79" s="64"/>
      <c r="AM79" s="64"/>
      <c r="AN79" s="64"/>
      <c r="AO79" s="64"/>
      <c r="AP79" s="64"/>
      <c r="AQ79" s="64"/>
      <c r="AR79" s="64"/>
      <c r="AS79" s="64"/>
      <c r="AT79" s="64"/>
      <c r="AU79" s="64"/>
      <c r="AV79" s="64"/>
      <c r="AW79" s="64"/>
      <c r="AX79" s="64"/>
      <c r="AY79" s="64"/>
      <c r="AZ79" s="64"/>
      <c r="BA79" s="64"/>
      <c r="BB79" s="64"/>
      <c r="BC79" s="64"/>
      <c r="BD79" s="64"/>
      <c r="BE79" s="64"/>
      <c r="BF79" s="64"/>
      <c r="BG79" s="64"/>
      <c r="BH79" s="64"/>
      <c r="BI79" s="64"/>
      <c r="BJ79" s="64"/>
      <c r="BK79" s="64"/>
      <c r="BL79" s="64"/>
      <c r="BM79" s="64"/>
      <c r="BN79" s="64"/>
      <c r="BO79" s="64"/>
      <c r="BP79" s="64"/>
      <c r="BQ79" s="64"/>
      <c r="BR79" s="64"/>
      <c r="BS79" s="64"/>
      <c r="BT79" s="64"/>
      <c r="BU79" s="64"/>
      <c r="BV79" s="64"/>
      <c r="BW79" s="64"/>
      <c r="BX79" s="64"/>
      <c r="BY79" s="64"/>
      <c r="BZ79" s="64"/>
      <c r="CA79" s="64"/>
      <c r="CB79" s="64"/>
      <c r="CC79" s="64"/>
      <c r="CD79" s="64"/>
      <c r="CE79" s="64"/>
      <c r="CF79" s="64"/>
      <c r="CG79" s="64"/>
      <c r="CH79" s="64"/>
      <c r="CI79" s="64"/>
      <c r="CJ79" s="64"/>
      <c r="CK79" s="64"/>
    </row>
    <row r="80" spans="1:114" ht="12.95" customHeight="1">
      <c r="A80" s="27" t="s">
        <v>68</v>
      </c>
      <c r="B80" s="78"/>
      <c r="C80" s="78"/>
      <c r="D80" s="78"/>
      <c r="E80" s="78"/>
      <c r="F80" s="78"/>
      <c r="G80" s="78"/>
      <c r="H80" s="78"/>
      <c r="I80" s="78"/>
      <c r="J80" s="64"/>
      <c r="K80" s="64"/>
      <c r="L80" s="64"/>
      <c r="M80" s="64"/>
      <c r="N80" s="64"/>
      <c r="O80" s="64"/>
      <c r="P80" s="64"/>
      <c r="Q80" s="64"/>
      <c r="R80" s="64"/>
      <c r="S80" s="64"/>
      <c r="T80" s="64"/>
      <c r="U80" s="64"/>
      <c r="V80" s="64"/>
      <c r="W80" s="64"/>
      <c r="X80" s="64"/>
      <c r="Y80" s="64"/>
      <c r="Z80" s="64"/>
      <c r="AA80" s="64"/>
      <c r="AB80" s="64"/>
      <c r="AC80" s="64"/>
      <c r="AD80" s="64"/>
      <c r="AE80" s="64"/>
      <c r="AF80" s="64"/>
      <c r="AG80" s="64"/>
      <c r="AH80" s="64"/>
      <c r="AI80" s="64"/>
      <c r="AJ80" s="64"/>
      <c r="AK80" s="64"/>
      <c r="AL80" s="64"/>
      <c r="AM80" s="64"/>
      <c r="AN80" s="64"/>
      <c r="AO80" s="64"/>
      <c r="AP80" s="64"/>
      <c r="AQ80" s="64"/>
      <c r="AR80" s="64"/>
      <c r="AS80" s="64"/>
      <c r="AT80" s="64"/>
      <c r="AU80" s="64"/>
      <c r="AV80" s="64"/>
      <c r="AW80" s="64"/>
      <c r="AX80" s="64"/>
      <c r="AY80" s="64"/>
      <c r="AZ80" s="64"/>
      <c r="BA80" s="64"/>
      <c r="BB80" s="64"/>
      <c r="BC80" s="64"/>
      <c r="BD80" s="64"/>
      <c r="BE80" s="64"/>
      <c r="BF80" s="64"/>
      <c r="BG80" s="64"/>
      <c r="BH80" s="64"/>
      <c r="BI80" s="64"/>
      <c r="BJ80" s="64"/>
      <c r="BK80" s="64"/>
      <c r="BL80" s="64"/>
      <c r="BM80" s="64"/>
      <c r="BN80" s="64"/>
      <c r="BO80" s="64"/>
      <c r="BP80" s="64"/>
      <c r="BQ80" s="64"/>
      <c r="BR80" s="64"/>
      <c r="BS80" s="64"/>
      <c r="BT80" s="64"/>
      <c r="BU80" s="64"/>
      <c r="BV80" s="64"/>
      <c r="BW80" s="64"/>
      <c r="BX80" s="64"/>
      <c r="BY80" s="64"/>
      <c r="BZ80" s="64"/>
      <c r="CA80" s="64"/>
      <c r="CB80" s="64"/>
      <c r="CC80" s="64"/>
      <c r="CD80" s="64"/>
      <c r="CE80" s="64"/>
      <c r="CF80" s="64"/>
      <c r="CG80" s="64"/>
      <c r="CH80" s="64"/>
      <c r="CI80" s="64"/>
      <c r="CJ80" s="64"/>
      <c r="CK80" s="64"/>
    </row>
    <row r="81" spans="1:106" ht="12.95" customHeight="1">
      <c r="A81" s="28" t="s">
        <v>73</v>
      </c>
      <c r="B81" s="78"/>
      <c r="C81" s="78"/>
      <c r="D81" s="78"/>
      <c r="E81" s="78"/>
      <c r="F81" s="78"/>
      <c r="G81" s="78"/>
      <c r="H81" s="78"/>
      <c r="I81" s="78"/>
      <c r="J81" s="64"/>
      <c r="K81" s="64"/>
      <c r="L81" s="64"/>
      <c r="M81" s="64"/>
      <c r="N81" s="64"/>
      <c r="O81" s="64"/>
      <c r="P81" s="64"/>
      <c r="Q81" s="64"/>
      <c r="R81" s="64"/>
      <c r="S81" s="64"/>
      <c r="T81" s="64"/>
      <c r="U81" s="64"/>
      <c r="V81" s="64"/>
      <c r="W81" s="64"/>
      <c r="X81" s="64"/>
      <c r="Y81" s="64"/>
      <c r="Z81" s="64"/>
      <c r="AA81" s="64"/>
      <c r="AB81" s="64"/>
      <c r="AC81" s="64"/>
      <c r="AD81" s="64"/>
      <c r="AE81" s="64"/>
      <c r="AF81" s="64"/>
      <c r="AG81" s="64"/>
      <c r="AH81" s="64"/>
      <c r="AI81" s="64"/>
      <c r="AJ81" s="64"/>
      <c r="AK81" s="64"/>
      <c r="AL81" s="64"/>
      <c r="AM81" s="64"/>
      <c r="AN81" s="64"/>
      <c r="AO81" s="64"/>
      <c r="AP81" s="64"/>
      <c r="AQ81" s="64"/>
      <c r="AR81" s="64"/>
      <c r="AS81" s="64"/>
      <c r="AT81" s="64"/>
      <c r="AU81" s="64"/>
      <c r="AV81" s="64"/>
      <c r="AW81" s="64"/>
      <c r="AX81" s="64"/>
      <c r="AY81" s="64"/>
      <c r="AZ81" s="64"/>
      <c r="BA81" s="64"/>
      <c r="BB81" s="64"/>
      <c r="BC81" s="64"/>
      <c r="BD81" s="64"/>
      <c r="BE81" s="64"/>
      <c r="BF81" s="64"/>
      <c r="BG81" s="64"/>
      <c r="BH81" s="64"/>
      <c r="BI81" s="64"/>
      <c r="BJ81" s="64"/>
      <c r="BK81" s="64"/>
      <c r="BL81" s="64"/>
      <c r="BM81" s="64"/>
      <c r="BN81" s="64"/>
      <c r="BO81" s="64"/>
      <c r="BP81" s="64"/>
      <c r="BQ81" s="64"/>
      <c r="BR81" s="64"/>
      <c r="BS81" s="64"/>
      <c r="BT81" s="64"/>
      <c r="BU81" s="64"/>
      <c r="BV81" s="64"/>
      <c r="BW81" s="64"/>
      <c r="BX81" s="64"/>
      <c r="BY81" s="64"/>
      <c r="BZ81" s="64"/>
      <c r="CA81" s="64"/>
      <c r="CB81" s="64"/>
      <c r="CC81" s="64"/>
      <c r="CD81" s="64"/>
      <c r="CE81" s="64"/>
      <c r="CF81" s="64"/>
      <c r="CG81" s="64"/>
      <c r="CH81" s="64"/>
      <c r="CI81" s="64"/>
      <c r="CJ81" s="64"/>
      <c r="CK81" s="64"/>
    </row>
    <row r="82" spans="1:106" ht="12.95" customHeight="1">
      <c r="A82" s="78"/>
      <c r="B82" s="18" t="s">
        <v>69</v>
      </c>
      <c r="C82" s="78"/>
      <c r="D82" s="78"/>
      <c r="F82" s="18" t="s">
        <v>70</v>
      </c>
      <c r="I82" s="78"/>
      <c r="K82" s="88"/>
      <c r="L82" s="88"/>
      <c r="M82" s="88"/>
      <c r="N82" s="64"/>
      <c r="O82" s="64"/>
      <c r="P82" s="64"/>
      <c r="Q82" s="64"/>
      <c r="R82" s="64"/>
      <c r="S82" s="64"/>
      <c r="T82" s="64"/>
      <c r="U82" s="64"/>
      <c r="V82" s="64"/>
      <c r="W82" s="64"/>
      <c r="X82" s="64"/>
      <c r="Y82" s="64"/>
      <c r="Z82" s="64"/>
      <c r="AA82" s="64"/>
      <c r="AB82" s="64"/>
      <c r="AC82" s="64"/>
      <c r="AD82" s="64"/>
      <c r="AE82" s="64"/>
      <c r="AF82" s="64"/>
      <c r="AG82" s="64"/>
      <c r="AH82" s="64"/>
      <c r="AI82" s="64"/>
      <c r="AJ82" s="64"/>
      <c r="AK82" s="64"/>
      <c r="AL82" s="64"/>
      <c r="AM82" s="64"/>
      <c r="AN82" s="64"/>
      <c r="AO82" s="64"/>
      <c r="AP82" s="64"/>
      <c r="AQ82" s="64"/>
      <c r="AR82" s="64"/>
      <c r="AS82" s="64"/>
      <c r="AT82" s="64"/>
      <c r="AU82" s="64"/>
      <c r="AV82" s="64"/>
      <c r="AW82" s="64"/>
      <c r="AX82" s="64"/>
      <c r="AY82" s="64"/>
      <c r="AZ82" s="64"/>
      <c r="BA82" s="64"/>
      <c r="BB82" s="64"/>
      <c r="BC82" s="64"/>
      <c r="BD82" s="64"/>
      <c r="BE82" s="64"/>
      <c r="BF82" s="64"/>
      <c r="BG82" s="64"/>
      <c r="BH82" s="64"/>
      <c r="BI82" s="64"/>
      <c r="BJ82" s="64"/>
      <c r="BK82" s="64"/>
      <c r="BL82" s="64"/>
      <c r="BM82" s="64"/>
      <c r="BN82" s="64"/>
      <c r="BO82" s="64"/>
      <c r="BP82" s="64"/>
      <c r="BQ82" s="64"/>
      <c r="BR82" s="64"/>
      <c r="BS82" s="64"/>
      <c r="BT82" s="64"/>
      <c r="BU82" s="64"/>
      <c r="BV82" s="64"/>
      <c r="BW82" s="64"/>
      <c r="BX82" s="64"/>
      <c r="BY82" s="64"/>
      <c r="BZ82" s="64"/>
      <c r="CA82" s="64"/>
      <c r="CB82" s="64"/>
      <c r="CC82" s="64"/>
      <c r="CD82" s="64"/>
      <c r="CE82" s="64"/>
      <c r="CF82" s="64"/>
      <c r="CG82" s="64"/>
      <c r="CH82" s="64"/>
      <c r="CI82" s="64"/>
      <c r="CJ82" s="64"/>
      <c r="CK82" s="64"/>
    </row>
    <row r="83" spans="1:106" ht="12.95" customHeight="1">
      <c r="A83" s="78"/>
      <c r="B83" s="18" t="s">
        <v>71</v>
      </c>
      <c r="C83" s="78"/>
      <c r="D83" s="78"/>
      <c r="F83" s="18" t="s">
        <v>72</v>
      </c>
      <c r="I83" s="78"/>
      <c r="K83" s="88"/>
      <c r="L83" s="88"/>
      <c r="M83" s="88"/>
      <c r="N83" s="64"/>
      <c r="O83" s="64"/>
      <c r="P83" s="64"/>
      <c r="Q83" s="64"/>
      <c r="R83" s="64"/>
      <c r="S83" s="64"/>
      <c r="T83" s="64"/>
      <c r="U83" s="64"/>
      <c r="V83" s="64"/>
      <c r="W83" s="64"/>
      <c r="X83" s="64"/>
      <c r="Y83" s="64"/>
      <c r="Z83" s="64"/>
      <c r="AA83" s="64"/>
      <c r="AB83" s="64"/>
      <c r="AC83" s="64"/>
      <c r="AD83" s="64"/>
      <c r="AE83" s="64"/>
      <c r="AF83" s="64"/>
      <c r="AG83" s="64"/>
      <c r="AH83" s="64"/>
      <c r="AI83" s="64"/>
      <c r="AJ83" s="64"/>
      <c r="AK83" s="64"/>
      <c r="AL83" s="64"/>
      <c r="AM83" s="64"/>
      <c r="AN83" s="64"/>
      <c r="AO83" s="64"/>
      <c r="AP83" s="64"/>
      <c r="AQ83" s="64"/>
      <c r="AR83" s="64"/>
      <c r="AS83" s="64"/>
      <c r="AT83" s="64"/>
      <c r="AU83" s="64"/>
      <c r="AV83" s="64"/>
      <c r="AW83" s="64"/>
      <c r="AX83" s="64"/>
      <c r="AY83" s="64"/>
      <c r="AZ83" s="64"/>
      <c r="BA83" s="64"/>
      <c r="BB83" s="64"/>
      <c r="BC83" s="64"/>
      <c r="BD83" s="64"/>
      <c r="BE83" s="64"/>
      <c r="BF83" s="64"/>
      <c r="BG83" s="64"/>
      <c r="BH83" s="64"/>
      <c r="BI83" s="64"/>
      <c r="BJ83" s="64"/>
      <c r="BK83" s="64"/>
      <c r="BL83" s="64"/>
      <c r="BM83" s="64"/>
      <c r="BN83" s="64"/>
      <c r="BO83" s="64"/>
      <c r="BP83" s="64"/>
      <c r="BQ83" s="64"/>
      <c r="BR83" s="64"/>
      <c r="BS83" s="64"/>
      <c r="BT83" s="64"/>
      <c r="BU83" s="64"/>
      <c r="BV83" s="64"/>
      <c r="BW83" s="64"/>
      <c r="BX83" s="64"/>
      <c r="BY83" s="64"/>
      <c r="BZ83" s="64"/>
      <c r="CA83" s="64"/>
      <c r="CB83" s="64"/>
      <c r="CC83" s="64"/>
      <c r="CD83" s="64"/>
      <c r="CE83" s="64"/>
      <c r="CF83" s="64"/>
      <c r="CG83" s="64"/>
      <c r="CH83" s="64"/>
      <c r="CI83" s="64"/>
      <c r="CJ83" s="64"/>
      <c r="CK83" s="64"/>
    </row>
    <row r="84" spans="1:106" ht="12.95" customHeight="1">
      <c r="A84" s="64"/>
      <c r="B84" s="64"/>
      <c r="C84" s="64"/>
      <c r="D84" s="64"/>
      <c r="E84" s="64"/>
      <c r="F84" s="64"/>
      <c r="G84" s="64"/>
      <c r="H84" s="64"/>
      <c r="I84" s="64"/>
      <c r="J84" s="64"/>
      <c r="K84" s="64"/>
      <c r="L84" s="64"/>
      <c r="M84" s="64"/>
      <c r="N84" s="64"/>
      <c r="O84" s="64"/>
      <c r="P84" s="64"/>
      <c r="Q84" s="64"/>
      <c r="R84" s="64"/>
      <c r="S84" s="64"/>
      <c r="T84" s="64"/>
      <c r="U84" s="64"/>
      <c r="V84" s="64"/>
      <c r="W84" s="64"/>
      <c r="X84" s="64"/>
      <c r="Y84" s="64"/>
      <c r="Z84" s="64"/>
      <c r="AA84" s="64"/>
      <c r="AB84" s="64"/>
      <c r="AC84" s="64"/>
      <c r="AD84" s="64"/>
      <c r="AE84" s="64"/>
      <c r="AF84" s="64"/>
      <c r="AG84" s="64"/>
      <c r="AH84" s="64"/>
      <c r="AI84" s="64"/>
      <c r="AJ84" s="64"/>
      <c r="AK84" s="64"/>
      <c r="AL84" s="64"/>
      <c r="AM84" s="64"/>
      <c r="AN84" s="64"/>
      <c r="AO84" s="64"/>
      <c r="AP84" s="64"/>
      <c r="AQ84" s="64"/>
      <c r="AR84" s="64"/>
      <c r="AS84" s="64"/>
      <c r="AT84" s="64"/>
      <c r="AU84" s="64"/>
      <c r="AV84" s="64"/>
      <c r="AW84" s="64"/>
      <c r="AX84" s="64"/>
      <c r="AY84" s="64"/>
      <c r="AZ84" s="64"/>
      <c r="BA84" s="64"/>
      <c r="BB84" s="64"/>
      <c r="BC84" s="64"/>
      <c r="BD84" s="64"/>
      <c r="BE84" s="64"/>
      <c r="BF84" s="64"/>
      <c r="BG84" s="64"/>
      <c r="BH84" s="64"/>
      <c r="BI84" s="64"/>
      <c r="BJ84" s="64"/>
      <c r="BK84" s="64"/>
      <c r="BL84" s="64"/>
      <c r="BM84" s="64"/>
      <c r="BN84" s="64"/>
      <c r="BO84" s="64"/>
      <c r="BP84" s="64"/>
      <c r="BQ84" s="64"/>
      <c r="BR84" s="64"/>
      <c r="BS84" s="64"/>
      <c r="BT84" s="64"/>
      <c r="BU84" s="64"/>
      <c r="BV84" s="64"/>
      <c r="BW84" s="64"/>
      <c r="BX84" s="64"/>
      <c r="BY84" s="64"/>
      <c r="BZ84" s="64"/>
      <c r="CA84" s="64"/>
      <c r="CB84" s="64"/>
      <c r="CC84" s="64"/>
      <c r="CD84" s="64"/>
      <c r="CE84" s="64"/>
      <c r="CF84" s="64"/>
      <c r="CG84" s="64"/>
      <c r="CH84" s="64"/>
      <c r="CI84" s="64"/>
      <c r="CJ84" s="64"/>
      <c r="CK84" s="64"/>
    </row>
    <row r="85" spans="1:106" ht="12.95" customHeight="1">
      <c r="A85" s="64"/>
      <c r="B85" s="64"/>
      <c r="C85" s="64"/>
      <c r="D85" s="64"/>
      <c r="E85" s="64"/>
      <c r="F85" s="64"/>
      <c r="G85" s="64"/>
      <c r="H85" s="64"/>
      <c r="I85" s="64"/>
      <c r="J85" s="64"/>
      <c r="K85" s="64"/>
      <c r="L85" s="64"/>
      <c r="M85" s="64"/>
      <c r="N85" s="64"/>
      <c r="O85" s="64"/>
      <c r="P85" s="64"/>
      <c r="Q85" s="64"/>
      <c r="R85" s="64"/>
      <c r="S85" s="64"/>
      <c r="T85" s="64"/>
      <c r="U85" s="64"/>
      <c r="V85" s="64"/>
      <c r="W85" s="64"/>
      <c r="X85" s="64"/>
      <c r="Y85" s="64"/>
      <c r="Z85" s="64"/>
      <c r="AA85" s="64"/>
      <c r="AB85" s="64"/>
      <c r="AC85" s="64"/>
      <c r="AD85" s="64"/>
      <c r="AE85" s="64"/>
      <c r="AF85" s="64"/>
      <c r="AG85" s="64"/>
      <c r="AH85" s="64"/>
      <c r="AI85" s="64"/>
      <c r="AJ85" s="64"/>
      <c r="AK85" s="64"/>
      <c r="AL85" s="64"/>
      <c r="AM85" s="64"/>
      <c r="AN85" s="64"/>
      <c r="AO85" s="64"/>
      <c r="AP85" s="64"/>
      <c r="AQ85" s="64"/>
      <c r="AR85" s="64"/>
      <c r="AS85" s="64"/>
      <c r="AT85" s="64"/>
      <c r="AU85" s="64"/>
      <c r="AV85" s="64"/>
      <c r="AW85" s="64"/>
      <c r="AX85" s="64"/>
      <c r="AY85" s="64"/>
      <c r="AZ85" s="64"/>
      <c r="BA85" s="64"/>
      <c r="BB85" s="64"/>
      <c r="BC85" s="64"/>
      <c r="BD85" s="64"/>
      <c r="BE85" s="64"/>
      <c r="BF85" s="64"/>
      <c r="BG85" s="64"/>
      <c r="BH85" s="64"/>
      <c r="BI85" s="64"/>
      <c r="BJ85" s="64"/>
      <c r="BK85" s="64"/>
      <c r="BL85" s="64"/>
      <c r="BM85" s="64"/>
      <c r="BN85" s="64"/>
      <c r="BO85" s="64"/>
      <c r="BP85" s="64"/>
      <c r="BQ85" s="64"/>
      <c r="BR85" s="64"/>
      <c r="BS85" s="64"/>
      <c r="BT85" s="64"/>
      <c r="BU85" s="64"/>
      <c r="BV85" s="64"/>
      <c r="BW85" s="64"/>
      <c r="BX85" s="64"/>
      <c r="BY85" s="64"/>
      <c r="BZ85" s="64"/>
      <c r="CA85" s="64"/>
      <c r="CB85" s="64"/>
      <c r="CC85" s="64"/>
      <c r="CD85" s="64"/>
      <c r="CE85" s="64"/>
      <c r="CF85" s="64"/>
      <c r="CG85" s="64"/>
      <c r="CH85" s="64"/>
      <c r="CI85" s="64"/>
      <c r="CJ85" s="64"/>
      <c r="CK85" s="64"/>
    </row>
    <row r="86" spans="1:106" ht="12.95" customHeight="1">
      <c r="A86" s="78"/>
      <c r="B86" s="18"/>
      <c r="C86" s="78"/>
      <c r="D86" s="78"/>
      <c r="F86" s="18"/>
      <c r="I86" s="78"/>
      <c r="K86" s="88"/>
      <c r="L86" s="88"/>
      <c r="M86" s="88"/>
      <c r="N86" s="64"/>
      <c r="O86" s="64"/>
      <c r="P86" s="64"/>
      <c r="Q86" s="64"/>
      <c r="R86" s="64"/>
      <c r="S86" s="64"/>
      <c r="T86" s="64"/>
      <c r="U86" s="64"/>
      <c r="V86" s="64"/>
      <c r="W86" s="64"/>
      <c r="X86" s="64"/>
      <c r="Y86" s="64"/>
      <c r="Z86" s="64"/>
      <c r="AA86" s="64"/>
      <c r="AB86" s="64"/>
      <c r="AC86" s="64"/>
      <c r="AD86" s="64"/>
      <c r="AE86" s="64"/>
      <c r="AF86" s="64"/>
      <c r="AG86" s="64"/>
      <c r="AH86" s="64"/>
      <c r="AI86" s="64"/>
      <c r="AJ86" s="64"/>
      <c r="AK86" s="64"/>
      <c r="AL86" s="64"/>
      <c r="AM86" s="64"/>
      <c r="AN86" s="64"/>
      <c r="AO86" s="64"/>
      <c r="AP86" s="64"/>
      <c r="AQ86" s="64"/>
      <c r="AR86" s="64"/>
      <c r="AS86" s="64"/>
      <c r="AT86" s="64"/>
      <c r="AU86" s="64"/>
      <c r="AV86" s="64"/>
      <c r="AW86" s="64"/>
      <c r="AX86" s="64"/>
      <c r="AY86" s="64"/>
      <c r="AZ86" s="64"/>
      <c r="BA86" s="64"/>
      <c r="BB86" s="64"/>
      <c r="BC86" s="64"/>
      <c r="BD86" s="64"/>
      <c r="BE86" s="64"/>
      <c r="BF86" s="64"/>
      <c r="BG86" s="64"/>
      <c r="BH86" s="64"/>
      <c r="BI86" s="64"/>
      <c r="BJ86" s="64"/>
      <c r="BK86" s="64"/>
      <c r="BL86" s="64"/>
      <c r="BM86" s="64"/>
      <c r="BN86" s="64"/>
      <c r="BO86" s="64"/>
      <c r="BP86" s="64"/>
      <c r="BQ86" s="64"/>
      <c r="BR86" s="64"/>
      <c r="BS86" s="64"/>
      <c r="BT86" s="64"/>
      <c r="BU86" s="64"/>
      <c r="BV86" s="64"/>
      <c r="BW86" s="64"/>
      <c r="BX86" s="64"/>
      <c r="BY86" s="64"/>
      <c r="BZ86" s="64"/>
      <c r="CA86" s="64"/>
      <c r="CB86" s="64"/>
      <c r="CC86" s="64"/>
      <c r="CD86" s="64"/>
      <c r="CE86" s="64"/>
      <c r="CF86" s="64"/>
      <c r="CG86" s="64"/>
      <c r="CH86" s="64"/>
      <c r="CI86" s="64"/>
      <c r="CJ86" s="64"/>
      <c r="CK86" s="64"/>
    </row>
    <row r="87" spans="1:106" ht="12.95" customHeight="1">
      <c r="A87" s="64"/>
      <c r="B87" s="64"/>
      <c r="C87" s="64"/>
      <c r="D87" s="64"/>
      <c r="E87" s="64"/>
      <c r="F87" s="64"/>
      <c r="G87" s="64"/>
      <c r="H87" s="64"/>
      <c r="I87" s="64"/>
      <c r="J87" s="64"/>
      <c r="K87" s="64"/>
      <c r="L87" s="64"/>
      <c r="M87" s="64"/>
      <c r="N87" s="64"/>
      <c r="O87" s="64"/>
      <c r="P87" s="64"/>
      <c r="Q87" s="64"/>
      <c r="R87" s="64"/>
      <c r="S87" s="64"/>
      <c r="T87" s="64"/>
      <c r="U87" s="64"/>
      <c r="V87" s="64"/>
      <c r="W87" s="64"/>
      <c r="X87" s="64"/>
      <c r="Y87" s="64"/>
      <c r="Z87" s="64"/>
      <c r="AA87" s="64"/>
      <c r="AB87" s="64"/>
      <c r="AC87" s="64"/>
      <c r="AD87" s="64"/>
      <c r="AE87" s="64"/>
      <c r="AF87" s="64"/>
      <c r="AG87" s="64"/>
      <c r="AH87" s="64"/>
      <c r="AI87" s="64"/>
      <c r="AJ87" s="64"/>
      <c r="AK87" s="64"/>
      <c r="AL87" s="64"/>
      <c r="AM87" s="64"/>
      <c r="AN87" s="64"/>
      <c r="AO87" s="64"/>
      <c r="AP87" s="64"/>
      <c r="AQ87" s="64"/>
      <c r="AR87" s="64"/>
      <c r="AS87" s="64"/>
      <c r="AT87" s="64"/>
      <c r="AU87" s="64"/>
      <c r="AV87" s="64"/>
      <c r="AW87" s="64"/>
      <c r="AX87" s="64"/>
      <c r="AY87" s="64"/>
      <c r="AZ87" s="64"/>
      <c r="BA87" s="64"/>
      <c r="BB87" s="64"/>
      <c r="BC87" s="64"/>
      <c r="BD87" s="64"/>
      <c r="BE87" s="64"/>
      <c r="BF87" s="64"/>
      <c r="BG87" s="64"/>
      <c r="BH87" s="64"/>
      <c r="BI87" s="64"/>
      <c r="BJ87" s="64"/>
      <c r="BK87" s="64"/>
      <c r="BL87" s="64"/>
      <c r="BM87" s="64"/>
      <c r="BN87" s="64"/>
      <c r="BO87" s="64"/>
      <c r="BP87" s="64"/>
      <c r="BQ87" s="64"/>
      <c r="BR87" s="64"/>
      <c r="BS87" s="64"/>
      <c r="BT87" s="64"/>
      <c r="BU87" s="64"/>
      <c r="BV87" s="64"/>
      <c r="BW87" s="64"/>
      <c r="BX87" s="64"/>
      <c r="BY87" s="64"/>
      <c r="BZ87" s="64"/>
      <c r="CA87" s="64"/>
      <c r="CB87" s="64"/>
      <c r="CC87" s="64"/>
      <c r="CD87" s="64"/>
      <c r="CE87" s="64"/>
      <c r="CF87" s="64"/>
      <c r="CG87" s="64"/>
      <c r="CH87" s="64"/>
      <c r="CI87" s="64"/>
      <c r="CJ87" s="64"/>
      <c r="CK87" s="64"/>
    </row>
    <row r="88" spans="1:106" ht="12.95" customHeight="1">
      <c r="A88" s="64"/>
      <c r="B88" s="64"/>
      <c r="C88" s="64"/>
      <c r="D88" s="64"/>
      <c r="E88" s="64"/>
      <c r="F88" s="64"/>
      <c r="G88" s="64"/>
      <c r="H88" s="64"/>
      <c r="I88" s="64"/>
      <c r="J88" s="64"/>
      <c r="K88" s="64"/>
      <c r="L88" s="64"/>
      <c r="M88" s="64"/>
      <c r="N88" s="64"/>
      <c r="O88" s="64"/>
      <c r="P88" s="64"/>
      <c r="Q88" s="64"/>
      <c r="R88" s="64"/>
      <c r="S88" s="64"/>
      <c r="T88" s="64"/>
      <c r="U88" s="64"/>
      <c r="V88" s="64"/>
      <c r="W88" s="64"/>
      <c r="X88" s="64"/>
      <c r="Y88" s="64"/>
      <c r="Z88" s="64"/>
      <c r="AA88" s="64"/>
      <c r="AB88" s="64"/>
      <c r="AC88" s="64"/>
      <c r="AD88" s="64"/>
      <c r="AE88" s="64"/>
      <c r="AF88" s="64"/>
      <c r="AG88" s="64"/>
      <c r="AH88" s="64"/>
      <c r="AI88" s="64"/>
      <c r="AJ88" s="64"/>
      <c r="AK88" s="64"/>
      <c r="AL88" s="64"/>
      <c r="AM88" s="64"/>
      <c r="AN88" s="64"/>
      <c r="AO88" s="64"/>
      <c r="AP88" s="64"/>
      <c r="AQ88" s="64"/>
      <c r="AR88" s="64"/>
      <c r="AS88" s="64"/>
      <c r="AT88" s="64"/>
      <c r="AU88" s="64"/>
      <c r="AV88" s="64"/>
      <c r="AW88" s="64"/>
      <c r="AX88" s="64"/>
      <c r="AY88" s="64"/>
      <c r="AZ88" s="64"/>
      <c r="BA88" s="64"/>
      <c r="BB88" s="64"/>
      <c r="BC88" s="64"/>
      <c r="BD88" s="64"/>
      <c r="BE88" s="64"/>
      <c r="BF88" s="64"/>
      <c r="BG88" s="64"/>
      <c r="BH88" s="64"/>
      <c r="BI88" s="64"/>
      <c r="BJ88" s="64"/>
      <c r="BK88" s="64"/>
      <c r="BL88" s="64"/>
      <c r="BM88" s="64"/>
      <c r="BN88" s="64"/>
      <c r="BO88" s="64"/>
      <c r="BP88" s="64"/>
      <c r="BQ88" s="64"/>
      <c r="BR88" s="64"/>
      <c r="BS88" s="64"/>
      <c r="BT88" s="64"/>
      <c r="BU88" s="64"/>
      <c r="BV88" s="64"/>
      <c r="BW88" s="64"/>
      <c r="BX88" s="64"/>
      <c r="BY88" s="64"/>
      <c r="BZ88" s="64"/>
      <c r="CA88" s="64"/>
      <c r="CB88" s="64"/>
      <c r="CC88" s="64"/>
      <c r="CD88" s="64"/>
      <c r="CE88" s="64"/>
      <c r="CF88" s="64"/>
      <c r="CG88" s="64"/>
      <c r="CH88" s="64"/>
      <c r="CI88" s="64"/>
      <c r="CJ88" s="64"/>
      <c r="CK88" s="64"/>
    </row>
    <row r="89" spans="1:106">
      <c r="A89" s="64"/>
      <c r="B89" s="64"/>
      <c r="C89" s="64"/>
      <c r="D89" s="64"/>
      <c r="E89" s="64"/>
      <c r="F89" s="64"/>
      <c r="G89" s="64"/>
      <c r="H89" s="64"/>
      <c r="I89" s="64"/>
      <c r="J89" s="64"/>
      <c r="K89" s="64"/>
      <c r="L89" s="64"/>
      <c r="M89" s="64"/>
      <c r="N89" s="64"/>
      <c r="O89" s="64"/>
      <c r="P89" s="64"/>
      <c r="Q89" s="64"/>
      <c r="R89" s="64"/>
      <c r="S89" s="64"/>
      <c r="T89" s="64"/>
      <c r="U89" s="64"/>
      <c r="V89" s="64"/>
      <c r="W89" s="64"/>
      <c r="X89" s="64"/>
      <c r="Y89" s="64"/>
      <c r="Z89" s="64"/>
      <c r="AA89" s="64"/>
      <c r="AB89" s="64"/>
      <c r="AC89" s="64"/>
      <c r="AD89" s="64"/>
      <c r="AE89" s="64"/>
      <c r="AF89" s="64"/>
      <c r="AG89" s="64"/>
      <c r="AH89" s="64"/>
      <c r="AI89" s="64"/>
      <c r="AJ89" s="64"/>
      <c r="AK89" s="64"/>
      <c r="AL89" s="64"/>
      <c r="AM89" s="64"/>
      <c r="AN89" s="64"/>
      <c r="AO89" s="64"/>
      <c r="AP89" s="64"/>
      <c r="AQ89" s="64"/>
      <c r="AR89" s="64"/>
      <c r="AS89" s="64"/>
      <c r="AT89" s="64"/>
      <c r="AU89" s="64"/>
      <c r="AV89" s="64"/>
      <c r="AW89" s="64"/>
      <c r="AX89" s="64"/>
      <c r="AY89" s="64"/>
      <c r="AZ89" s="64"/>
      <c r="BA89" s="64"/>
      <c r="BB89" s="64"/>
      <c r="BC89" s="64"/>
      <c r="BD89" s="64"/>
      <c r="BE89" s="64"/>
      <c r="BF89" s="64"/>
      <c r="BG89" s="64"/>
      <c r="BH89" s="64"/>
      <c r="BI89" s="64"/>
      <c r="BJ89" s="64"/>
      <c r="BK89" s="64"/>
      <c r="BL89" s="64"/>
      <c r="BM89" s="64"/>
      <c r="BN89" s="64"/>
      <c r="BO89" s="64"/>
      <c r="BP89" s="64"/>
      <c r="BQ89" s="64"/>
      <c r="BR89" s="64"/>
      <c r="BS89" s="64"/>
      <c r="BT89" s="64"/>
      <c r="BU89" s="64"/>
      <c r="BV89" s="64"/>
      <c r="BW89" s="64"/>
      <c r="BX89" s="64"/>
      <c r="BY89" s="64"/>
      <c r="BZ89" s="64"/>
      <c r="CA89" s="64"/>
      <c r="CB89" s="64"/>
      <c r="CC89" s="64"/>
      <c r="CD89" s="64"/>
      <c r="CE89" s="64"/>
      <c r="CF89" s="64"/>
      <c r="CG89" s="64"/>
      <c r="CH89" s="64"/>
      <c r="CI89" s="64"/>
      <c r="CJ89" s="64"/>
      <c r="CK89" s="64"/>
    </row>
    <row r="90" spans="1:106" ht="24" customHeight="1">
      <c r="A90" s="64"/>
      <c r="B90" s="64"/>
      <c r="C90" s="64"/>
      <c r="D90" s="64"/>
      <c r="E90" s="64"/>
      <c r="F90" s="64"/>
      <c r="G90" s="64"/>
      <c r="H90" s="64"/>
      <c r="I90" s="64"/>
      <c r="J90" s="64"/>
      <c r="K90" s="64"/>
      <c r="L90" s="64"/>
      <c r="M90" s="64"/>
      <c r="N90" s="64"/>
      <c r="O90" s="64"/>
      <c r="P90" s="64"/>
      <c r="Q90" s="64"/>
      <c r="R90" s="64"/>
      <c r="S90" s="64"/>
      <c r="T90" s="64"/>
      <c r="U90" s="64"/>
      <c r="V90" s="64"/>
      <c r="W90" s="64"/>
      <c r="X90" s="64"/>
      <c r="Y90" s="64"/>
      <c r="Z90" s="64"/>
      <c r="AA90" s="64"/>
      <c r="AB90" s="64"/>
      <c r="AC90" s="64"/>
      <c r="AD90" s="64"/>
      <c r="AE90" s="64"/>
      <c r="AF90" s="64"/>
      <c r="AG90" s="64"/>
      <c r="AH90" s="64"/>
      <c r="AI90" s="64"/>
      <c r="AJ90" s="64"/>
      <c r="AK90" s="64"/>
      <c r="AL90" s="64"/>
      <c r="AM90" s="64"/>
      <c r="AN90" s="64"/>
      <c r="AO90" s="64"/>
      <c r="AP90" s="64"/>
      <c r="AQ90" s="64"/>
      <c r="AR90" s="64"/>
      <c r="AS90" s="64"/>
      <c r="AT90" s="64"/>
      <c r="AU90" s="64"/>
      <c r="AV90" s="64"/>
      <c r="AW90" s="64"/>
      <c r="AX90" s="64"/>
      <c r="AY90" s="64"/>
      <c r="AZ90" s="64"/>
      <c r="BA90" s="64"/>
      <c r="BB90" s="64"/>
      <c r="BC90" s="64"/>
      <c r="BD90" s="64"/>
      <c r="BE90" s="64"/>
      <c r="BF90" s="64"/>
      <c r="BG90" s="64"/>
      <c r="BH90" s="64"/>
      <c r="BI90" s="64"/>
      <c r="BJ90" s="64"/>
      <c r="BK90" s="64"/>
      <c r="BL90" s="64"/>
      <c r="BM90" s="64"/>
      <c r="BN90" s="64"/>
      <c r="BO90" s="64"/>
      <c r="BP90" s="64"/>
      <c r="BQ90" s="64"/>
      <c r="BR90" s="64"/>
      <c r="BS90" s="64"/>
      <c r="BT90" s="64"/>
      <c r="BU90" s="64"/>
      <c r="BV90" s="64"/>
      <c r="BW90" s="64"/>
      <c r="BX90" s="64"/>
      <c r="BY90" s="64"/>
      <c r="BZ90" s="64"/>
      <c r="CA90" s="64"/>
      <c r="CB90" s="64"/>
      <c r="CC90" s="64"/>
      <c r="CD90" s="64"/>
      <c r="CE90" s="64"/>
      <c r="CF90" s="64"/>
      <c r="CG90" s="64"/>
      <c r="CH90" s="64"/>
      <c r="CI90" s="64"/>
      <c r="CJ90" s="64"/>
      <c r="CK90" s="64"/>
      <c r="CW90" s="89"/>
      <c r="CX90" s="89"/>
      <c r="CY90" s="89"/>
      <c r="CZ90" s="89"/>
      <c r="DA90" s="89"/>
    </row>
    <row r="91" spans="1:106" ht="14.1" customHeight="1">
      <c r="A91" s="64"/>
      <c r="B91" s="64"/>
      <c r="C91" s="64"/>
      <c r="D91" s="64"/>
      <c r="E91" s="64"/>
      <c r="F91" s="64"/>
      <c r="G91" s="64"/>
      <c r="H91" s="64"/>
      <c r="I91" s="64"/>
      <c r="J91" s="64"/>
      <c r="K91" s="64"/>
      <c r="L91" s="64"/>
      <c r="M91" s="64"/>
      <c r="N91" s="64"/>
      <c r="O91" s="64"/>
      <c r="P91" s="64"/>
      <c r="Q91" s="64"/>
      <c r="R91" s="64"/>
      <c r="S91" s="64"/>
      <c r="T91" s="64"/>
      <c r="U91" s="64"/>
      <c r="V91" s="64"/>
      <c r="W91" s="64"/>
      <c r="X91" s="64"/>
      <c r="Y91" s="64"/>
      <c r="Z91" s="64"/>
      <c r="AA91" s="64"/>
      <c r="AB91" s="64"/>
      <c r="AC91" s="64"/>
      <c r="AD91" s="64"/>
      <c r="AE91" s="64"/>
      <c r="AF91" s="64"/>
      <c r="AG91" s="64"/>
      <c r="AH91" s="64"/>
      <c r="AI91" s="64"/>
      <c r="AJ91" s="64"/>
      <c r="AK91" s="64"/>
      <c r="AL91" s="64"/>
      <c r="AM91" s="64"/>
      <c r="AN91" s="64"/>
      <c r="AO91" s="64"/>
      <c r="AP91" s="64"/>
      <c r="AQ91" s="64"/>
      <c r="AR91" s="64"/>
      <c r="AS91" s="64"/>
      <c r="AT91" s="64"/>
      <c r="AU91" s="64"/>
      <c r="AV91" s="64"/>
      <c r="AW91" s="64"/>
      <c r="AX91" s="64"/>
      <c r="AY91" s="64"/>
      <c r="AZ91" s="64"/>
      <c r="BA91" s="64"/>
      <c r="BB91" s="64"/>
      <c r="BC91" s="64"/>
      <c r="BD91" s="64"/>
      <c r="BE91" s="64"/>
      <c r="BF91" s="64"/>
      <c r="BG91" s="64"/>
      <c r="BH91" s="64"/>
      <c r="BI91" s="64"/>
      <c r="BJ91" s="64"/>
      <c r="BK91" s="64"/>
      <c r="BL91" s="64"/>
      <c r="BM91" s="64"/>
      <c r="BN91" s="64"/>
      <c r="BO91" s="64"/>
      <c r="BP91" s="64"/>
      <c r="BQ91" s="64"/>
      <c r="BR91" s="64"/>
      <c r="BS91" s="64"/>
      <c r="BT91" s="64"/>
      <c r="BU91" s="64"/>
      <c r="BV91" s="64"/>
      <c r="BW91" s="64"/>
      <c r="BX91" s="64"/>
      <c r="BY91" s="64"/>
      <c r="BZ91" s="64"/>
      <c r="CA91" s="64"/>
      <c r="CB91" s="64"/>
      <c r="CC91" s="64"/>
      <c r="CD91" s="64"/>
      <c r="CE91" s="64"/>
      <c r="CF91" s="64"/>
      <c r="CG91" s="64"/>
      <c r="CH91" s="64"/>
      <c r="CI91" s="64"/>
      <c r="CJ91" s="64"/>
      <c r="CK91" s="64"/>
      <c r="CX91" s="80"/>
      <c r="CY91" s="80"/>
      <c r="CZ91" s="80"/>
      <c r="DA91" s="80"/>
      <c r="DB91" s="80"/>
    </row>
    <row r="92" spans="1:106" ht="14.1" customHeight="1">
      <c r="A92" s="64"/>
      <c r="B92" s="64"/>
      <c r="C92" s="64"/>
      <c r="D92" s="64"/>
      <c r="E92" s="64"/>
      <c r="F92" s="64"/>
      <c r="G92" s="64"/>
      <c r="H92" s="64"/>
      <c r="I92" s="64"/>
      <c r="J92" s="64"/>
      <c r="K92" s="64"/>
      <c r="L92" s="64"/>
      <c r="M92" s="64"/>
      <c r="N92" s="64"/>
      <c r="O92" s="64"/>
      <c r="P92" s="64"/>
      <c r="Q92" s="64"/>
      <c r="R92" s="64"/>
      <c r="S92" s="64"/>
      <c r="T92" s="64"/>
      <c r="U92" s="64"/>
      <c r="V92" s="64"/>
      <c r="W92" s="64"/>
      <c r="X92" s="64"/>
      <c r="Y92" s="64"/>
      <c r="Z92" s="64"/>
      <c r="AA92" s="64"/>
      <c r="AB92" s="64"/>
      <c r="AC92" s="64"/>
      <c r="AD92" s="64"/>
      <c r="AE92" s="64"/>
      <c r="AF92" s="64"/>
      <c r="AG92" s="64"/>
      <c r="AH92" s="64"/>
      <c r="AI92" s="64"/>
      <c r="AJ92" s="64"/>
      <c r="AK92" s="64"/>
      <c r="AL92" s="64"/>
      <c r="AM92" s="64"/>
      <c r="AN92" s="64"/>
      <c r="AO92" s="64"/>
      <c r="AP92" s="64"/>
      <c r="AQ92" s="64"/>
      <c r="AR92" s="64"/>
      <c r="AS92" s="64"/>
      <c r="AT92" s="64"/>
      <c r="AU92" s="64"/>
      <c r="AV92" s="64"/>
      <c r="AW92" s="64"/>
      <c r="AX92" s="64"/>
      <c r="AY92" s="64"/>
      <c r="AZ92" s="64"/>
      <c r="BA92" s="64"/>
      <c r="BB92" s="64"/>
      <c r="BC92" s="64"/>
      <c r="BD92" s="64"/>
      <c r="BE92" s="64"/>
      <c r="BF92" s="64"/>
      <c r="BG92" s="64"/>
      <c r="BH92" s="64"/>
      <c r="BI92" s="64"/>
      <c r="BJ92" s="64"/>
      <c r="BK92" s="64"/>
      <c r="BL92" s="64"/>
      <c r="BM92" s="64"/>
      <c r="BN92" s="64"/>
      <c r="BO92" s="64"/>
      <c r="BP92" s="64"/>
      <c r="BQ92" s="64"/>
      <c r="BR92" s="64"/>
      <c r="BS92" s="64"/>
      <c r="BT92" s="64"/>
      <c r="BU92" s="64"/>
      <c r="BV92" s="64"/>
      <c r="BW92" s="64"/>
      <c r="BX92" s="64"/>
      <c r="BY92" s="64"/>
      <c r="BZ92" s="64"/>
      <c r="CA92" s="64"/>
      <c r="CB92" s="64"/>
      <c r="CC92" s="64"/>
      <c r="CD92" s="64"/>
      <c r="CE92" s="64"/>
      <c r="CF92" s="64"/>
      <c r="CG92" s="64"/>
      <c r="CH92" s="64"/>
      <c r="CI92" s="64"/>
      <c r="CJ92" s="64"/>
      <c r="CK92" s="64"/>
    </row>
    <row r="93" spans="1:106" ht="14.1" customHeight="1">
      <c r="A93" s="64"/>
      <c r="B93" s="64"/>
      <c r="C93" s="64"/>
      <c r="D93" s="64"/>
      <c r="E93" s="64"/>
      <c r="F93" s="64"/>
      <c r="G93" s="64"/>
      <c r="H93" s="64"/>
      <c r="I93" s="64"/>
      <c r="J93" s="64"/>
      <c r="K93" s="64"/>
      <c r="L93" s="64"/>
      <c r="M93" s="64"/>
      <c r="N93" s="64"/>
      <c r="O93" s="64"/>
      <c r="P93" s="64"/>
      <c r="Q93" s="64"/>
      <c r="R93" s="64"/>
      <c r="S93" s="64"/>
      <c r="T93" s="64"/>
      <c r="U93" s="64"/>
      <c r="V93" s="64"/>
      <c r="W93" s="64"/>
      <c r="X93" s="64"/>
      <c r="Y93" s="64"/>
      <c r="Z93" s="64"/>
      <c r="AA93" s="64"/>
      <c r="AB93" s="64"/>
      <c r="AC93" s="64"/>
      <c r="AD93" s="64"/>
      <c r="AE93" s="64"/>
      <c r="AF93" s="64"/>
      <c r="AG93" s="64"/>
      <c r="AH93" s="64"/>
      <c r="AI93" s="64"/>
      <c r="AJ93" s="64"/>
      <c r="AK93" s="64"/>
      <c r="AL93" s="64"/>
      <c r="AM93" s="64"/>
      <c r="AN93" s="64"/>
      <c r="AO93" s="64"/>
      <c r="AP93" s="64"/>
      <c r="AQ93" s="64"/>
      <c r="AR93" s="64"/>
      <c r="AS93" s="64"/>
      <c r="AT93" s="64"/>
      <c r="AU93" s="64"/>
      <c r="AV93" s="64"/>
      <c r="AW93" s="64"/>
      <c r="AX93" s="64"/>
      <c r="AY93" s="64"/>
      <c r="AZ93" s="64"/>
      <c r="BA93" s="64"/>
      <c r="BB93" s="64"/>
      <c r="BC93" s="64"/>
      <c r="BD93" s="64"/>
      <c r="BE93" s="64"/>
      <c r="BF93" s="64"/>
      <c r="BG93" s="64"/>
      <c r="BH93" s="64"/>
      <c r="BI93" s="64"/>
      <c r="BJ93" s="64"/>
      <c r="BK93" s="64"/>
      <c r="BL93" s="64"/>
      <c r="BM93" s="64"/>
      <c r="BN93" s="64"/>
      <c r="BO93" s="64"/>
      <c r="BP93" s="64"/>
      <c r="BQ93" s="64"/>
      <c r="BR93" s="64"/>
      <c r="BS93" s="64"/>
      <c r="BT93" s="64"/>
      <c r="BU93" s="64"/>
      <c r="BV93" s="64"/>
      <c r="BW93" s="64"/>
      <c r="BX93" s="64"/>
      <c r="BY93" s="64"/>
      <c r="BZ93" s="64"/>
      <c r="CA93" s="64"/>
      <c r="CB93" s="64"/>
      <c r="CC93" s="64"/>
      <c r="CD93" s="64"/>
      <c r="CE93" s="64"/>
      <c r="CF93" s="64"/>
      <c r="CG93" s="64"/>
      <c r="CH93" s="64"/>
      <c r="CI93" s="64"/>
      <c r="CJ93" s="64"/>
      <c r="CK93" s="64"/>
    </row>
    <row r="94" spans="1:106" ht="14.1" customHeight="1">
      <c r="A94" s="64"/>
      <c r="B94" s="64"/>
      <c r="C94" s="64"/>
      <c r="D94" s="64"/>
      <c r="E94" s="64"/>
      <c r="F94" s="64"/>
      <c r="G94" s="64"/>
      <c r="H94" s="64"/>
      <c r="I94" s="64"/>
      <c r="J94" s="64"/>
      <c r="K94" s="64"/>
      <c r="L94" s="64"/>
      <c r="M94" s="64"/>
      <c r="N94" s="64"/>
      <c r="O94" s="64"/>
      <c r="P94" s="64"/>
      <c r="Q94" s="64"/>
      <c r="R94" s="64"/>
      <c r="S94" s="64"/>
      <c r="T94" s="64"/>
      <c r="U94" s="64"/>
      <c r="V94" s="64"/>
      <c r="W94" s="64"/>
      <c r="X94" s="64"/>
      <c r="Y94" s="64"/>
      <c r="Z94" s="64"/>
      <c r="AA94" s="64"/>
      <c r="AB94" s="64"/>
      <c r="AC94" s="64"/>
      <c r="AD94" s="64"/>
      <c r="AE94" s="64"/>
      <c r="AF94" s="64"/>
      <c r="AG94" s="64"/>
      <c r="AH94" s="64"/>
      <c r="AI94" s="64"/>
      <c r="AJ94" s="64"/>
      <c r="AK94" s="64"/>
      <c r="AL94" s="64"/>
      <c r="AM94" s="64"/>
      <c r="AN94" s="64"/>
      <c r="AO94" s="64"/>
      <c r="AP94" s="64"/>
      <c r="AQ94" s="64"/>
      <c r="AR94" s="64"/>
      <c r="AS94" s="64"/>
      <c r="AT94" s="64"/>
      <c r="AU94" s="64"/>
      <c r="AV94" s="64"/>
      <c r="AW94" s="64"/>
      <c r="AX94" s="64"/>
      <c r="AY94" s="64"/>
      <c r="AZ94" s="64"/>
      <c r="BA94" s="64"/>
      <c r="BB94" s="64"/>
      <c r="BC94" s="64"/>
      <c r="BD94" s="64"/>
      <c r="BE94" s="64"/>
      <c r="BF94" s="64"/>
      <c r="BG94" s="64"/>
      <c r="BH94" s="64"/>
      <c r="BI94" s="64"/>
      <c r="BJ94" s="64"/>
      <c r="BK94" s="64"/>
      <c r="BL94" s="64"/>
      <c r="BM94" s="64"/>
      <c r="BN94" s="64"/>
      <c r="BO94" s="64"/>
      <c r="BP94" s="64"/>
      <c r="BQ94" s="64"/>
      <c r="BR94" s="64"/>
      <c r="BS94" s="64"/>
      <c r="BT94" s="64"/>
      <c r="BU94" s="64"/>
      <c r="BV94" s="64"/>
      <c r="BW94" s="64"/>
      <c r="BX94" s="64"/>
      <c r="BY94" s="64"/>
      <c r="BZ94" s="64"/>
      <c r="CA94" s="64"/>
      <c r="CB94" s="64"/>
      <c r="CC94" s="64"/>
      <c r="CD94" s="64"/>
      <c r="CE94" s="64"/>
      <c r="CF94" s="64"/>
      <c r="CG94" s="64"/>
      <c r="CH94" s="64"/>
      <c r="CI94" s="64"/>
      <c r="CJ94" s="64"/>
      <c r="CK94" s="64"/>
    </row>
    <row r="95" spans="1:106" ht="14.1" customHeight="1">
      <c r="A95" s="64"/>
      <c r="B95" s="64"/>
      <c r="C95" s="64"/>
      <c r="D95" s="64"/>
      <c r="E95" s="64"/>
      <c r="F95" s="64"/>
      <c r="G95" s="64"/>
      <c r="H95" s="64"/>
      <c r="I95" s="64"/>
      <c r="J95" s="64"/>
      <c r="K95" s="64"/>
      <c r="L95" s="64"/>
      <c r="M95" s="64"/>
      <c r="N95" s="64"/>
      <c r="O95" s="64"/>
      <c r="P95" s="64"/>
      <c r="Q95" s="64"/>
      <c r="R95" s="64"/>
      <c r="S95" s="64"/>
      <c r="T95" s="64"/>
      <c r="U95" s="64"/>
      <c r="V95" s="64"/>
      <c r="W95" s="64"/>
      <c r="X95" s="64"/>
      <c r="Y95" s="64"/>
      <c r="Z95" s="64"/>
      <c r="AA95" s="64"/>
      <c r="AB95" s="64"/>
      <c r="AC95" s="64"/>
      <c r="AD95" s="64"/>
      <c r="AE95" s="64"/>
      <c r="AF95" s="64"/>
      <c r="AG95" s="64"/>
      <c r="AH95" s="64"/>
      <c r="AI95" s="64"/>
      <c r="AJ95" s="64"/>
      <c r="AK95" s="64"/>
      <c r="AL95" s="64"/>
      <c r="AM95" s="64"/>
      <c r="AN95" s="64"/>
      <c r="AO95" s="64"/>
      <c r="AP95" s="64"/>
      <c r="AQ95" s="64"/>
      <c r="AR95" s="64"/>
      <c r="AS95" s="64"/>
      <c r="AT95" s="64"/>
      <c r="AU95" s="64"/>
      <c r="AV95" s="64"/>
      <c r="AW95" s="64"/>
      <c r="AX95" s="64"/>
      <c r="AY95" s="64"/>
      <c r="AZ95" s="64"/>
      <c r="BA95" s="64"/>
      <c r="BB95" s="64"/>
      <c r="BC95" s="64"/>
      <c r="BD95" s="64"/>
      <c r="BE95" s="64"/>
      <c r="BF95" s="64"/>
      <c r="BG95" s="64"/>
      <c r="BH95" s="64"/>
      <c r="BI95" s="64"/>
      <c r="BJ95" s="64"/>
      <c r="BK95" s="64"/>
      <c r="BL95" s="64"/>
      <c r="BM95" s="64"/>
      <c r="BN95" s="64"/>
      <c r="BO95" s="64"/>
      <c r="BP95" s="64"/>
      <c r="BQ95" s="64"/>
      <c r="BR95" s="64"/>
      <c r="BS95" s="64"/>
      <c r="BT95" s="64"/>
      <c r="BU95" s="64"/>
      <c r="BV95" s="64"/>
      <c r="BW95" s="64"/>
      <c r="BX95" s="64"/>
      <c r="BY95" s="64"/>
      <c r="BZ95" s="64"/>
      <c r="CA95" s="64"/>
      <c r="CB95" s="64"/>
      <c r="CC95" s="64"/>
      <c r="CD95" s="64"/>
      <c r="CE95" s="64"/>
      <c r="CF95" s="64"/>
      <c r="CG95" s="64"/>
      <c r="CH95" s="64"/>
      <c r="CI95" s="64"/>
      <c r="CJ95" s="64"/>
      <c r="CK95" s="64"/>
    </row>
    <row r="96" spans="1:106" ht="14.1" customHeight="1">
      <c r="A96" s="64"/>
      <c r="B96" s="64"/>
      <c r="C96" s="64"/>
      <c r="D96" s="64"/>
      <c r="E96" s="64"/>
      <c r="F96" s="64"/>
      <c r="G96" s="64"/>
      <c r="H96" s="64"/>
      <c r="I96" s="64"/>
      <c r="J96" s="64"/>
      <c r="K96" s="64"/>
      <c r="L96" s="64"/>
      <c r="M96" s="64"/>
      <c r="N96" s="64"/>
      <c r="O96" s="64"/>
      <c r="P96" s="64"/>
      <c r="Q96" s="64"/>
      <c r="R96" s="64"/>
      <c r="S96" s="64"/>
      <c r="T96" s="64"/>
      <c r="U96" s="64"/>
      <c r="V96" s="64"/>
      <c r="W96" s="64"/>
      <c r="X96" s="64"/>
      <c r="Y96" s="64"/>
      <c r="Z96" s="64"/>
      <c r="AA96" s="64"/>
      <c r="AB96" s="64"/>
      <c r="AC96" s="64"/>
      <c r="AD96" s="64"/>
      <c r="AE96" s="64"/>
      <c r="AF96" s="64"/>
      <c r="AG96" s="64"/>
      <c r="AH96" s="64"/>
      <c r="AI96" s="64"/>
      <c r="AJ96" s="64"/>
      <c r="AK96" s="64"/>
      <c r="AL96" s="64"/>
      <c r="AM96" s="64"/>
      <c r="AN96" s="64"/>
      <c r="AO96" s="64"/>
      <c r="AP96" s="64"/>
      <c r="AQ96" s="64"/>
      <c r="AR96" s="64"/>
      <c r="AS96" s="64"/>
      <c r="AT96" s="64"/>
      <c r="AU96" s="64"/>
      <c r="AV96" s="64"/>
      <c r="AW96" s="64"/>
      <c r="AX96" s="64"/>
      <c r="AY96" s="64"/>
      <c r="AZ96" s="64"/>
      <c r="BA96" s="64"/>
      <c r="BB96" s="64"/>
      <c r="BC96" s="64"/>
      <c r="BD96" s="64"/>
      <c r="BE96" s="64"/>
      <c r="BF96" s="64"/>
      <c r="BG96" s="64"/>
      <c r="BH96" s="64"/>
      <c r="BI96" s="64"/>
      <c r="BJ96" s="64"/>
      <c r="BK96" s="64"/>
      <c r="BL96" s="64"/>
      <c r="BM96" s="64"/>
      <c r="BN96" s="64"/>
      <c r="BO96" s="64"/>
      <c r="BP96" s="64"/>
      <c r="BQ96" s="64"/>
      <c r="BR96" s="64"/>
      <c r="BS96" s="64"/>
      <c r="BT96" s="64"/>
      <c r="BU96" s="64"/>
      <c r="BV96" s="64"/>
      <c r="BW96" s="64"/>
      <c r="BX96" s="64"/>
      <c r="BY96" s="64"/>
      <c r="BZ96" s="64"/>
      <c r="CA96" s="64"/>
      <c r="CB96" s="64"/>
      <c r="CC96" s="64"/>
      <c r="CD96" s="64"/>
      <c r="CE96" s="64"/>
      <c r="CF96" s="64"/>
      <c r="CG96" s="64"/>
      <c r="CH96" s="64"/>
      <c r="CI96" s="64"/>
      <c r="CJ96" s="64"/>
      <c r="CK96" s="64"/>
    </row>
    <row r="97" s="64" customFormat="1" ht="14.1" customHeight="1"/>
    <row r="98" s="64" customFormat="1" ht="14.1" customHeight="1"/>
    <row r="99" s="64" customFormat="1" ht="14.1" customHeight="1"/>
    <row r="100" s="64" customFormat="1" ht="14.1" customHeight="1"/>
    <row r="101" s="64" customFormat="1" ht="14.1" customHeight="1"/>
    <row r="102" s="64" customFormat="1" ht="14.1" customHeight="1"/>
    <row r="103" s="64" customFormat="1" ht="14.1" customHeight="1"/>
    <row r="104" s="64" customFormat="1" ht="14.1" customHeight="1"/>
    <row r="105" s="64" customFormat="1" ht="14.1" customHeight="1"/>
    <row r="106" s="64" customFormat="1" ht="14.1" customHeight="1"/>
    <row r="107" s="64" customFormat="1" ht="14.1" customHeight="1"/>
    <row r="108" s="64" customFormat="1" ht="14.1" customHeight="1"/>
    <row r="109" s="64" customFormat="1" ht="14.1" customHeight="1"/>
    <row r="110" s="64" customFormat="1" ht="14.1" customHeight="1"/>
    <row r="111" s="64" customFormat="1" ht="14.1" customHeight="1"/>
    <row r="112" s="64" customFormat="1" ht="14.1" customHeight="1"/>
    <row r="113" s="64" customFormat="1" ht="14.1" customHeight="1"/>
    <row r="114" s="64" customFormat="1" ht="14.1" customHeight="1"/>
    <row r="115" s="64" customFormat="1" ht="14.1" customHeight="1"/>
    <row r="116" s="64" customFormat="1" ht="14.1" customHeight="1"/>
    <row r="117" s="64" customFormat="1" ht="14.1" customHeight="1"/>
    <row r="118" s="64" customFormat="1"/>
    <row r="119" s="64" customFormat="1"/>
    <row r="120" s="64" customFormat="1"/>
    <row r="121" s="64" customFormat="1"/>
    <row r="122" s="64" customFormat="1"/>
    <row r="123" s="64" customFormat="1"/>
    <row r="124" s="64" customFormat="1"/>
    <row r="125" s="64" customFormat="1"/>
    <row r="126" s="64" customFormat="1"/>
    <row r="127" s="64" customFormat="1"/>
    <row r="128" s="64" customFormat="1"/>
    <row r="129" s="64" customFormat="1"/>
    <row r="130" s="64" customFormat="1"/>
    <row r="131" s="64" customFormat="1"/>
    <row r="132" s="64" customFormat="1"/>
    <row r="133" s="64" customFormat="1"/>
    <row r="134" s="64" customFormat="1"/>
    <row r="135" s="64" customFormat="1"/>
    <row r="136" s="64" customFormat="1"/>
    <row r="137" s="64" customFormat="1"/>
    <row r="138" s="64" customFormat="1"/>
    <row r="139" s="64" customFormat="1"/>
    <row r="140" s="64" customFormat="1"/>
    <row r="141" s="64" customFormat="1"/>
    <row r="142" s="64" customFormat="1"/>
    <row r="143" s="64" customFormat="1"/>
    <row r="144" s="64" customFormat="1"/>
    <row r="145" s="64" customFormat="1"/>
    <row r="146" s="64" customFormat="1"/>
    <row r="147" s="64" customFormat="1"/>
    <row r="148" s="64" customFormat="1"/>
    <row r="149" s="64" customFormat="1"/>
    <row r="150" s="64" customFormat="1"/>
    <row r="151" s="64" customFormat="1"/>
    <row r="152" s="64" customFormat="1"/>
    <row r="153" s="64" customFormat="1"/>
    <row r="154" s="64" customFormat="1"/>
    <row r="155" s="64" customFormat="1"/>
    <row r="156" s="64" customFormat="1"/>
    <row r="157" s="64" customFormat="1"/>
    <row r="158" s="64" customFormat="1"/>
    <row r="159" s="64" customFormat="1"/>
    <row r="160" s="64" customFormat="1"/>
    <row r="161" s="64" customFormat="1"/>
    <row r="162" s="64" customFormat="1"/>
    <row r="163" s="64" customFormat="1"/>
    <row r="164" s="64" customFormat="1"/>
    <row r="165" s="64" customFormat="1"/>
    <row r="166" s="64" customFormat="1"/>
    <row r="167" s="64" customFormat="1"/>
    <row r="168" s="64" customFormat="1"/>
    <row r="169" s="64" customFormat="1"/>
    <row r="170" s="64" customFormat="1"/>
    <row r="171" s="64" customFormat="1"/>
    <row r="172" s="64" customFormat="1"/>
    <row r="173" s="64" customFormat="1"/>
    <row r="174" s="64" customFormat="1"/>
    <row r="175" s="64" customFormat="1"/>
    <row r="176" s="64" customFormat="1"/>
    <row r="177" s="64" customFormat="1"/>
    <row r="178" s="64" customFormat="1"/>
    <row r="179" s="64" customFormat="1"/>
    <row r="180" s="64" customFormat="1"/>
    <row r="181" s="64" customFormat="1"/>
    <row r="182" s="64" customFormat="1"/>
    <row r="183" s="64" customFormat="1"/>
    <row r="184" s="64" customFormat="1"/>
    <row r="185" s="64" customFormat="1"/>
    <row r="186" s="64" customFormat="1"/>
    <row r="187" s="64" customFormat="1"/>
    <row r="188" s="64" customFormat="1"/>
    <row r="189" s="64" customFormat="1"/>
    <row r="190" s="64" customFormat="1"/>
    <row r="191" s="64" customFormat="1"/>
    <row r="192" s="64" customFormat="1"/>
    <row r="193" s="64" customFormat="1"/>
    <row r="194" s="64" customFormat="1"/>
    <row r="195" s="64" customFormat="1"/>
    <row r="196" s="64" customFormat="1"/>
    <row r="197" s="64" customFormat="1"/>
    <row r="198" s="64" customFormat="1"/>
    <row r="199" s="64" customFormat="1"/>
    <row r="200" s="64" customFormat="1"/>
    <row r="201" s="64" customFormat="1"/>
    <row r="202" s="64" customFormat="1"/>
    <row r="203" s="64" customFormat="1"/>
    <row r="204" s="64" customFormat="1"/>
    <row r="205" s="64" customFormat="1"/>
    <row r="206" s="64" customFormat="1"/>
    <row r="207" s="64" customFormat="1"/>
    <row r="208" s="64" customFormat="1"/>
    <row r="209" s="64" customFormat="1"/>
    <row r="210" s="64" customFormat="1"/>
    <row r="211" s="64" customFormat="1"/>
    <row r="212" s="64" customFormat="1"/>
    <row r="213" s="64" customFormat="1"/>
    <row r="214" s="64" customFormat="1"/>
    <row r="215" s="64" customFormat="1"/>
    <row r="216" s="64" customFormat="1"/>
    <row r="217" s="64" customFormat="1"/>
    <row r="218" s="64" customFormat="1"/>
    <row r="219" s="64" customFormat="1"/>
    <row r="220" s="64" customFormat="1"/>
    <row r="221" s="64" customFormat="1"/>
    <row r="222" s="64" customFormat="1"/>
    <row r="223" s="64" customFormat="1"/>
    <row r="224" s="64" customFormat="1"/>
    <row r="225" s="64" customFormat="1"/>
    <row r="226" s="64" customFormat="1"/>
    <row r="227" s="64" customFormat="1"/>
    <row r="228" s="64" customFormat="1"/>
    <row r="229" s="64" customFormat="1"/>
    <row r="230" s="64" customFormat="1"/>
    <row r="231" s="64" customFormat="1"/>
    <row r="232" s="64" customFormat="1"/>
    <row r="233" s="64" customFormat="1"/>
    <row r="234" s="64" customFormat="1"/>
    <row r="235" s="64" customFormat="1"/>
    <row r="236" s="64" customFormat="1"/>
    <row r="237" s="64" customFormat="1"/>
    <row r="238" s="64" customFormat="1"/>
    <row r="239" s="64" customFormat="1"/>
    <row r="240" s="64" customFormat="1"/>
    <row r="241" s="64" customFormat="1"/>
    <row r="242" s="64" customFormat="1"/>
    <row r="243" s="64" customFormat="1"/>
    <row r="244" s="64" customFormat="1"/>
    <row r="245" s="64" customFormat="1"/>
    <row r="246" s="64" customFormat="1"/>
    <row r="247" s="64" customFormat="1"/>
    <row r="248" s="64" customFormat="1"/>
    <row r="249" s="64" customFormat="1"/>
    <row r="250" s="64" customFormat="1"/>
    <row r="251" s="64" customFormat="1"/>
    <row r="252" s="64" customFormat="1"/>
    <row r="253" s="64" customFormat="1"/>
    <row r="254" s="64" customFormat="1"/>
    <row r="255" s="64" customFormat="1"/>
    <row r="256" s="64" customFormat="1"/>
    <row r="257" s="64" customFormat="1"/>
    <row r="258" s="64" customFormat="1"/>
    <row r="259" s="64" customFormat="1"/>
    <row r="260" s="64" customFormat="1"/>
    <row r="261" s="64" customFormat="1"/>
    <row r="262" s="64" customFormat="1"/>
    <row r="263" s="64" customFormat="1"/>
    <row r="264" s="64" customFormat="1"/>
    <row r="265" s="64" customFormat="1"/>
    <row r="266" s="64" customFormat="1"/>
    <row r="267" s="64" customFormat="1"/>
    <row r="268" s="64" customFormat="1"/>
    <row r="269" s="64" customFormat="1"/>
    <row r="270" s="64" customFormat="1"/>
    <row r="271" s="64" customFormat="1"/>
    <row r="272" s="64" customFormat="1"/>
    <row r="273" s="64" customFormat="1"/>
    <row r="274" s="64" customFormat="1"/>
    <row r="275" s="64" customFormat="1"/>
    <row r="276" s="64" customFormat="1"/>
    <row r="277" s="64" customFormat="1"/>
    <row r="278" s="64" customFormat="1"/>
    <row r="279" s="64" customFormat="1"/>
    <row r="280" s="64" customFormat="1"/>
    <row r="281" s="64" customFormat="1"/>
    <row r="282" s="64" customFormat="1"/>
    <row r="283" s="64" customFormat="1"/>
    <row r="284" s="64" customFormat="1"/>
    <row r="285" s="64" customFormat="1"/>
    <row r="286" s="64" customFormat="1"/>
    <row r="287" s="64" customFormat="1"/>
    <row r="288" s="64" customFormat="1"/>
    <row r="289" s="64" customFormat="1"/>
    <row r="290" s="64" customFormat="1"/>
    <row r="291" s="64" customFormat="1"/>
    <row r="292" s="64" customFormat="1"/>
    <row r="293" s="64" customFormat="1"/>
    <row r="294" s="64" customFormat="1"/>
    <row r="295" s="64" customFormat="1"/>
    <row r="296" s="64" customFormat="1"/>
    <row r="297" s="64" customFormat="1"/>
    <row r="298" s="64" customFormat="1"/>
    <row r="299" s="64" customFormat="1"/>
    <row r="300" s="64" customFormat="1"/>
    <row r="301" s="64" customFormat="1"/>
    <row r="302" s="64" customFormat="1"/>
    <row r="303" s="64" customFormat="1"/>
    <row r="304" s="64" customFormat="1"/>
    <row r="305" s="64" customFormat="1"/>
    <row r="306" s="64" customFormat="1"/>
    <row r="307" s="64" customFormat="1"/>
    <row r="308" s="64" customFormat="1"/>
    <row r="309" s="64" customFormat="1"/>
    <row r="310" s="64" customFormat="1"/>
    <row r="311" s="64" customFormat="1"/>
    <row r="312" s="64" customFormat="1"/>
    <row r="313" s="64" customFormat="1"/>
    <row r="314" s="64" customFormat="1"/>
    <row r="315" s="64" customFormat="1"/>
    <row r="316" s="64" customFormat="1"/>
    <row r="317" s="64" customFormat="1"/>
    <row r="318" s="64" customFormat="1"/>
    <row r="319" s="64" customFormat="1"/>
    <row r="320" s="64" customFormat="1"/>
    <row r="321" s="64" customFormat="1"/>
    <row r="322" s="64" customFormat="1"/>
    <row r="323" s="64" customFormat="1"/>
    <row r="324" s="64" customFormat="1"/>
    <row r="325" s="64" customFormat="1"/>
    <row r="326" s="64" customFormat="1"/>
    <row r="327" s="64" customFormat="1"/>
    <row r="328" s="64" customFormat="1"/>
    <row r="329" s="64" customFormat="1"/>
    <row r="330" s="64" customFormat="1"/>
    <row r="331" s="64" customFormat="1"/>
    <row r="332" s="64" customFormat="1"/>
    <row r="333" s="64" customFormat="1"/>
    <row r="334" s="64" customFormat="1"/>
    <row r="335" s="64" customFormat="1"/>
    <row r="336" s="64" customFormat="1"/>
    <row r="337" s="64" customFormat="1"/>
    <row r="338" s="64" customFormat="1"/>
    <row r="339" s="64" customFormat="1"/>
    <row r="340" s="64" customFormat="1"/>
    <row r="341" s="64" customFormat="1"/>
    <row r="342" s="64" customFormat="1"/>
    <row r="343" s="64" customFormat="1"/>
    <row r="344" s="64" customFormat="1"/>
    <row r="345" s="64" customFormat="1"/>
    <row r="346" s="64" customFormat="1"/>
    <row r="347" s="64" customFormat="1"/>
    <row r="348" s="64" customFormat="1"/>
    <row r="349" s="64" customFormat="1"/>
    <row r="350" s="64" customFormat="1"/>
    <row r="351" s="64" customFormat="1"/>
    <row r="352" s="64" customFormat="1"/>
    <row r="353" s="64" customFormat="1"/>
    <row r="354" s="64" customFormat="1"/>
    <row r="355" s="64" customFormat="1"/>
    <row r="356" s="64" customFormat="1"/>
    <row r="357" s="64" customFormat="1"/>
    <row r="358" s="64" customFormat="1"/>
    <row r="359" s="64" customFormat="1"/>
    <row r="360" s="64" customFormat="1"/>
    <row r="361" s="64" customFormat="1"/>
    <row r="362" s="64" customFormat="1"/>
    <row r="363" s="64" customFormat="1"/>
    <row r="364" s="64" customFormat="1"/>
    <row r="365" s="64" customFormat="1"/>
    <row r="366" s="64" customFormat="1"/>
    <row r="367" s="64" customFormat="1"/>
    <row r="368" s="64" customFormat="1"/>
    <row r="369" s="64" customFormat="1"/>
    <row r="370" s="64" customFormat="1"/>
    <row r="371" s="64" customFormat="1"/>
    <row r="372" s="64" customFormat="1"/>
    <row r="373" s="64" customFormat="1"/>
    <row r="374" s="64" customFormat="1"/>
    <row r="375" s="64" customFormat="1"/>
    <row r="376" s="64" customFormat="1"/>
    <row r="377" s="64" customFormat="1"/>
    <row r="378" s="64" customFormat="1"/>
    <row r="379" s="64" customFormat="1"/>
    <row r="380" s="64" customFormat="1"/>
    <row r="381" s="64" customFormat="1"/>
    <row r="382" s="64" customFormat="1"/>
    <row r="383" s="64" customFormat="1"/>
    <row r="384" s="64" customFormat="1"/>
    <row r="385" s="64" customFormat="1"/>
    <row r="386" s="64" customFormat="1"/>
    <row r="387" s="64" customFormat="1"/>
    <row r="388" s="64" customFormat="1"/>
    <row r="389" s="64" customFormat="1"/>
    <row r="390" s="64" customFormat="1"/>
    <row r="391" s="64" customFormat="1"/>
    <row r="392" s="64" customFormat="1"/>
    <row r="393" s="64" customFormat="1"/>
    <row r="394" s="64" customFormat="1"/>
    <row r="395" s="64" customFormat="1"/>
    <row r="396" s="64" customFormat="1"/>
    <row r="397" s="64" customFormat="1"/>
    <row r="398" s="64" customFormat="1"/>
    <row r="399" s="64" customFormat="1"/>
    <row r="400" s="64" customFormat="1"/>
    <row r="401" s="64" customFormat="1"/>
    <row r="402" s="64" customFormat="1"/>
    <row r="403" s="64" customFormat="1"/>
    <row r="404" s="64" customFormat="1"/>
    <row r="405" s="64" customFormat="1"/>
    <row r="406" s="64" customFormat="1"/>
    <row r="407" s="64" customFormat="1"/>
    <row r="408" s="64" customFormat="1"/>
    <row r="409" s="64" customFormat="1"/>
    <row r="410" s="64" customFormat="1"/>
    <row r="411" s="64" customFormat="1"/>
    <row r="412" s="64" customFormat="1"/>
    <row r="413" s="64" customFormat="1"/>
    <row r="414" s="64" customFormat="1"/>
    <row r="415" s="64" customFormat="1"/>
    <row r="416" s="64" customFormat="1"/>
    <row r="417" s="64" customFormat="1"/>
    <row r="418" s="64" customFormat="1"/>
    <row r="419" s="64" customFormat="1"/>
    <row r="420" s="64" customFormat="1"/>
    <row r="421" s="64" customFormat="1"/>
    <row r="422" s="64" customFormat="1"/>
    <row r="423" s="64" customFormat="1"/>
    <row r="424" s="64" customFormat="1"/>
    <row r="425" s="64" customFormat="1"/>
    <row r="426" s="64" customFormat="1"/>
    <row r="427" s="64" customFormat="1"/>
    <row r="428" s="64" customFormat="1"/>
    <row r="429" s="64" customFormat="1"/>
    <row r="430" s="64" customFormat="1"/>
    <row r="431" s="64" customFormat="1"/>
    <row r="432" s="64" customFormat="1"/>
    <row r="433" s="64" customFormat="1"/>
    <row r="434" s="64" customFormat="1"/>
    <row r="435" s="64" customFormat="1"/>
    <row r="436" s="64" customFormat="1"/>
    <row r="437" s="64" customFormat="1"/>
    <row r="438" s="64" customFormat="1"/>
    <row r="439" s="64" customFormat="1"/>
    <row r="440" s="64" customFormat="1"/>
    <row r="441" s="64" customFormat="1"/>
    <row r="442" s="64" customFormat="1"/>
    <row r="443" s="64" customFormat="1"/>
    <row r="444" s="64" customFormat="1"/>
    <row r="445" s="64" customFormat="1"/>
    <row r="446" s="64" customFormat="1"/>
    <row r="447" s="64" customFormat="1"/>
    <row r="448" s="64" customFormat="1"/>
    <row r="449" s="64" customFormat="1"/>
    <row r="450" s="64" customFormat="1"/>
    <row r="451" s="64" customFormat="1"/>
    <row r="452" s="64" customFormat="1"/>
    <row r="453" s="64" customFormat="1"/>
    <row r="454" s="64" customFormat="1"/>
    <row r="455" s="64" customFormat="1"/>
    <row r="456" s="64" customFormat="1"/>
    <row r="457" s="64" customFormat="1"/>
    <row r="458" s="64" customFormat="1"/>
    <row r="459" s="64" customFormat="1"/>
    <row r="460" s="64" customFormat="1"/>
    <row r="461" s="64" customFormat="1"/>
    <row r="462" s="64" customFormat="1"/>
    <row r="463" s="64" customFormat="1"/>
    <row r="464" s="64" customFormat="1"/>
    <row r="465" s="64" customFormat="1"/>
    <row r="466" s="64" customFormat="1"/>
    <row r="467" s="64" customFormat="1"/>
    <row r="468" s="64" customFormat="1"/>
    <row r="469" s="64" customFormat="1"/>
    <row r="470" s="64" customFormat="1"/>
    <row r="471" s="64" customFormat="1"/>
    <row r="472" s="64" customFormat="1"/>
    <row r="473" s="64" customFormat="1"/>
    <row r="474" s="64" customFormat="1"/>
    <row r="475" s="64" customFormat="1"/>
    <row r="476" s="64" customFormat="1"/>
    <row r="477" s="64" customFormat="1"/>
    <row r="478" s="64" customFormat="1"/>
    <row r="479" s="64" customFormat="1"/>
    <row r="480" s="64" customFormat="1"/>
    <row r="481" s="64" customFormat="1"/>
    <row r="482" s="64" customFormat="1"/>
    <row r="483" s="64" customFormat="1"/>
    <row r="484" s="64" customFormat="1"/>
    <row r="485" s="64" customFormat="1"/>
    <row r="486" s="64" customFormat="1"/>
    <row r="487" s="64" customFormat="1"/>
    <row r="488" s="64" customFormat="1"/>
    <row r="489" s="64" customFormat="1"/>
    <row r="490" s="64" customFormat="1"/>
    <row r="491" s="64" customFormat="1"/>
    <row r="492" s="64" customFormat="1"/>
    <row r="493" s="64" customFormat="1"/>
    <row r="494" s="64" customFormat="1"/>
    <row r="495" s="64" customFormat="1"/>
    <row r="496" s="64" customFormat="1"/>
    <row r="497" s="64" customFormat="1"/>
    <row r="498" s="64" customFormat="1"/>
    <row r="499" s="64" customFormat="1"/>
    <row r="500" s="64" customFormat="1"/>
    <row r="501" s="64" customFormat="1"/>
    <row r="502" s="64" customFormat="1"/>
    <row r="503" s="64" customFormat="1"/>
    <row r="504" s="64" customFormat="1"/>
    <row r="505" s="64" customFormat="1"/>
    <row r="506" s="64" customFormat="1"/>
    <row r="507" s="64" customFormat="1"/>
    <row r="508" s="64" customFormat="1"/>
    <row r="509" s="64" customFormat="1"/>
    <row r="510" s="64" customFormat="1"/>
    <row r="511" s="64" customFormat="1"/>
    <row r="512" s="64" customFormat="1"/>
    <row r="513" s="64" customFormat="1"/>
    <row r="514" s="64" customFormat="1"/>
    <row r="515" s="64" customFormat="1"/>
    <row r="516" s="64" customFormat="1"/>
    <row r="517" s="64" customFormat="1"/>
    <row r="518" s="64" customFormat="1"/>
    <row r="519" s="64" customFormat="1"/>
    <row r="520" s="64" customFormat="1"/>
    <row r="521" s="64" customFormat="1"/>
    <row r="522" s="64" customFormat="1"/>
    <row r="523" s="64" customFormat="1"/>
    <row r="524" s="64" customFormat="1"/>
    <row r="525" s="64" customFormat="1"/>
    <row r="526" s="64" customFormat="1"/>
    <row r="527" s="64" customFormat="1"/>
    <row r="528" s="64" customFormat="1"/>
    <row r="529" s="64" customFormat="1"/>
    <row r="530" s="64" customFormat="1"/>
    <row r="531" s="64" customFormat="1"/>
    <row r="532" s="64" customFormat="1"/>
    <row r="533" s="64" customFormat="1"/>
    <row r="534" s="64" customFormat="1"/>
    <row r="535" s="64" customFormat="1"/>
    <row r="536" s="64" customFormat="1"/>
    <row r="537" s="64" customFormat="1"/>
    <row r="538" s="64" customFormat="1"/>
    <row r="539" s="64" customFormat="1"/>
    <row r="540" s="64" customFormat="1"/>
    <row r="541" s="64" customFormat="1"/>
    <row r="542" s="64" customFormat="1"/>
    <row r="543" s="64" customFormat="1"/>
    <row r="544" s="64" customFormat="1"/>
    <row r="545" s="64" customFormat="1"/>
    <row r="546" s="64" customFormat="1"/>
    <row r="547" s="64" customFormat="1"/>
    <row r="548" s="64" customFormat="1"/>
    <row r="549" s="64" customFormat="1"/>
    <row r="550" s="64" customFormat="1"/>
    <row r="551" s="64" customFormat="1"/>
    <row r="552" s="64" customFormat="1"/>
    <row r="553" s="64" customFormat="1"/>
    <row r="554" s="64" customFormat="1"/>
    <row r="555" s="64" customFormat="1"/>
    <row r="556" s="64" customFormat="1"/>
    <row r="557" s="64" customFormat="1"/>
    <row r="558" s="64" customFormat="1"/>
    <row r="559" s="64" customFormat="1"/>
    <row r="560" s="64" customFormat="1"/>
    <row r="561" s="64" customFormat="1"/>
    <row r="562" s="64" customFormat="1"/>
    <row r="563" s="64" customFormat="1"/>
    <row r="564" s="64" customFormat="1"/>
    <row r="565" s="64" customFormat="1"/>
    <row r="566" s="64" customFormat="1"/>
    <row r="567" s="64" customFormat="1"/>
    <row r="568" s="64" customFormat="1"/>
    <row r="569" s="64" customFormat="1"/>
    <row r="570" s="64" customFormat="1"/>
    <row r="571" s="64" customFormat="1"/>
    <row r="572" s="64" customFormat="1"/>
    <row r="573" s="64" customFormat="1"/>
    <row r="574" s="64" customFormat="1"/>
    <row r="575" s="64" customFormat="1"/>
    <row r="576" s="64" customFormat="1"/>
    <row r="577" s="64" customFormat="1"/>
    <row r="578" s="64" customFormat="1"/>
    <row r="579" s="64" customFormat="1"/>
    <row r="580" s="64" customFormat="1"/>
    <row r="581" s="64" customFormat="1"/>
    <row r="582" s="64" customFormat="1"/>
    <row r="583" s="64" customFormat="1"/>
    <row r="584" s="64" customFormat="1"/>
    <row r="585" s="64" customFormat="1"/>
    <row r="586" s="64" customFormat="1"/>
    <row r="587" s="64" customFormat="1"/>
    <row r="588" s="64" customFormat="1"/>
    <row r="589" s="64" customFormat="1"/>
    <row r="590" s="64" customFormat="1"/>
    <row r="591" s="64" customFormat="1"/>
    <row r="592" s="64" customFormat="1"/>
    <row r="593" s="64" customFormat="1"/>
    <row r="594" s="64" customFormat="1"/>
    <row r="595" s="64" customFormat="1"/>
    <row r="596" s="64" customFormat="1"/>
    <row r="597" s="64" customFormat="1"/>
    <row r="598" s="64" customFormat="1"/>
    <row r="599" s="64" customFormat="1"/>
    <row r="600" s="64" customFormat="1"/>
    <row r="601" s="64" customFormat="1"/>
    <row r="602" s="64" customFormat="1"/>
    <row r="603" s="64" customFormat="1"/>
    <row r="604" s="64" customFormat="1"/>
    <row r="605" s="64" customFormat="1"/>
    <row r="606" s="64" customFormat="1"/>
    <row r="607" s="64" customFormat="1"/>
    <row r="608" s="64" customFormat="1"/>
    <row r="609" s="64" customFormat="1"/>
    <row r="610" s="64" customFormat="1"/>
    <row r="611" s="64" customFormat="1"/>
    <row r="612" s="64" customFormat="1"/>
    <row r="613" s="64" customFormat="1"/>
    <row r="614" s="64" customFormat="1"/>
    <row r="615" s="64" customFormat="1"/>
    <row r="616" s="64" customFormat="1"/>
    <row r="617" s="64" customFormat="1"/>
    <row r="618" s="64" customFormat="1"/>
    <row r="619" s="64" customFormat="1"/>
    <row r="620" s="64" customFormat="1"/>
    <row r="621" s="64" customFormat="1"/>
    <row r="622" s="64" customFormat="1"/>
    <row r="623" s="64" customFormat="1"/>
    <row r="624" s="64" customFormat="1"/>
    <row r="625" s="64" customFormat="1"/>
    <row r="626" s="64" customFormat="1"/>
    <row r="627" s="64" customFormat="1"/>
    <row r="628" s="64" customFormat="1"/>
    <row r="629" s="64" customFormat="1"/>
    <row r="630" s="64" customFormat="1"/>
    <row r="631" s="64" customFormat="1"/>
    <row r="632" s="64" customFormat="1"/>
    <row r="633" s="64" customFormat="1"/>
    <row r="634" s="64" customFormat="1"/>
    <row r="635" s="64" customFormat="1"/>
    <row r="636" s="64" customFormat="1"/>
    <row r="637" s="64" customFormat="1"/>
    <row r="638" s="64" customFormat="1"/>
    <row r="639" s="64" customFormat="1"/>
    <row r="640" s="64" customFormat="1"/>
    <row r="641" s="64" customFormat="1"/>
    <row r="642" s="64" customFormat="1"/>
    <row r="643" s="64" customFormat="1"/>
    <row r="644" s="64" customFormat="1"/>
    <row r="645" s="64" customFormat="1"/>
    <row r="646" s="64" customFormat="1"/>
    <row r="647" s="64" customFormat="1"/>
    <row r="648" s="64" customFormat="1"/>
    <row r="649" s="64" customFormat="1"/>
    <row r="650" s="64" customFormat="1"/>
    <row r="651" s="64" customFormat="1"/>
    <row r="652" s="64" customFormat="1"/>
    <row r="653" s="64" customFormat="1"/>
    <row r="654" s="64" customFormat="1"/>
    <row r="655" s="64" customFormat="1"/>
    <row r="656" s="64" customFormat="1"/>
    <row r="657" s="64" customFormat="1"/>
    <row r="658" s="64" customFormat="1"/>
    <row r="659" s="64" customFormat="1"/>
    <row r="660" s="64" customFormat="1"/>
    <row r="661" s="64" customFormat="1"/>
    <row r="662" s="64" customFormat="1"/>
    <row r="663" s="64" customFormat="1"/>
    <row r="664" s="64" customFormat="1"/>
    <row r="665" s="64" customFormat="1"/>
    <row r="666" s="64" customFormat="1"/>
    <row r="667" s="64" customFormat="1"/>
    <row r="668" s="64" customFormat="1"/>
    <row r="669" s="64" customFormat="1"/>
    <row r="670" s="64" customFormat="1"/>
    <row r="671" s="64" customFormat="1"/>
    <row r="672" s="64" customFormat="1"/>
    <row r="673" s="64" customFormat="1"/>
    <row r="674" s="64" customFormat="1"/>
    <row r="675" s="64" customFormat="1"/>
    <row r="676" s="64" customFormat="1"/>
    <row r="677" s="64" customFormat="1"/>
    <row r="678" s="64" customFormat="1"/>
    <row r="679" s="64" customFormat="1"/>
    <row r="680" s="64" customFormat="1"/>
    <row r="681" s="64" customFormat="1"/>
    <row r="682" s="64" customFormat="1"/>
    <row r="683" s="64" customFormat="1"/>
    <row r="684" s="64" customFormat="1"/>
    <row r="685" s="64" customFormat="1"/>
    <row r="686" s="64" customFormat="1"/>
    <row r="687" s="64" customFormat="1"/>
    <row r="688" s="64" customFormat="1"/>
    <row r="689" s="64" customFormat="1"/>
    <row r="690" s="64" customFormat="1"/>
    <row r="691" s="64" customFormat="1"/>
    <row r="692" s="64" customFormat="1"/>
    <row r="693" s="64" customFormat="1"/>
    <row r="694" s="64" customFormat="1"/>
    <row r="695" s="64" customFormat="1"/>
    <row r="696" s="64" customFormat="1"/>
    <row r="697" s="64" customFormat="1"/>
    <row r="698" s="64" customFormat="1"/>
    <row r="699" s="64" customFormat="1"/>
    <row r="700" s="64" customFormat="1"/>
    <row r="701" s="64" customFormat="1"/>
    <row r="702" s="64" customFormat="1"/>
    <row r="703" s="64" customFormat="1"/>
    <row r="704" s="64" customFormat="1"/>
    <row r="705" s="64" customFormat="1"/>
    <row r="706" s="64" customFormat="1"/>
    <row r="707" s="64" customFormat="1"/>
    <row r="708" s="64" customFormat="1"/>
    <row r="709" s="64" customFormat="1"/>
    <row r="710" s="64" customFormat="1"/>
    <row r="711" s="64" customFormat="1"/>
    <row r="712" s="64" customFormat="1"/>
    <row r="713" s="64" customFormat="1"/>
    <row r="714" s="64" customFormat="1"/>
    <row r="715" s="64" customFormat="1"/>
    <row r="716" s="64" customFormat="1"/>
    <row r="717" s="64" customFormat="1"/>
    <row r="718" s="64" customFormat="1"/>
    <row r="719" s="64" customFormat="1"/>
    <row r="720" s="64" customFormat="1"/>
    <row r="721" s="64" customFormat="1"/>
    <row r="722" s="64" customFormat="1"/>
    <row r="723" s="64" customFormat="1"/>
    <row r="724" s="64" customFormat="1"/>
    <row r="725" s="64" customFormat="1"/>
    <row r="726" s="64" customFormat="1"/>
    <row r="727" s="64" customFormat="1"/>
    <row r="728" s="64" customFormat="1"/>
    <row r="729" s="64" customFormat="1"/>
    <row r="730" s="64" customFormat="1"/>
    <row r="731" s="64" customFormat="1"/>
    <row r="732" s="64" customFormat="1"/>
    <row r="733" s="64" customFormat="1"/>
    <row r="734" s="64" customFormat="1"/>
    <row r="735" s="64" customFormat="1"/>
    <row r="736" s="64" customFormat="1"/>
    <row r="737" s="64" customFormat="1"/>
    <row r="738" s="64" customFormat="1"/>
    <row r="739" s="64" customFormat="1"/>
    <row r="740" s="64" customFormat="1"/>
    <row r="741" s="64" customFormat="1"/>
    <row r="742" s="64" customFormat="1"/>
    <row r="743" s="64" customFormat="1"/>
    <row r="744" s="64" customFormat="1"/>
    <row r="745" s="64" customFormat="1"/>
    <row r="746" s="64" customFormat="1"/>
    <row r="747" s="64" customFormat="1"/>
    <row r="748" s="64" customFormat="1"/>
    <row r="749" s="64" customFormat="1"/>
    <row r="750" s="64" customFormat="1"/>
    <row r="751" s="64" customFormat="1"/>
    <row r="752" s="64" customFormat="1"/>
    <row r="753" s="64" customFormat="1"/>
    <row r="754" s="64" customFormat="1"/>
    <row r="755" s="64" customFormat="1"/>
    <row r="756" s="64" customFormat="1"/>
    <row r="757" s="64" customFormat="1"/>
    <row r="758" s="64" customFormat="1"/>
    <row r="759" s="64" customFormat="1"/>
    <row r="760" s="64" customFormat="1"/>
    <row r="761" s="64" customFormat="1"/>
    <row r="762" s="64" customFormat="1"/>
    <row r="763" s="64" customFormat="1"/>
    <row r="764" s="64" customFormat="1"/>
    <row r="765" s="64" customFormat="1"/>
    <row r="766" s="64" customFormat="1"/>
    <row r="767" s="64" customFormat="1"/>
    <row r="768" s="64" customFormat="1"/>
    <row r="769" s="64" customFormat="1"/>
    <row r="770" s="64" customFormat="1"/>
    <row r="771" s="64" customFormat="1"/>
    <row r="772" s="64" customFormat="1"/>
    <row r="773" s="64" customFormat="1"/>
    <row r="774" s="64" customFormat="1"/>
    <row r="775" s="64" customFormat="1"/>
    <row r="776" s="64" customFormat="1"/>
    <row r="777" s="64" customFormat="1"/>
    <row r="778" s="64" customFormat="1"/>
    <row r="779" s="64" customFormat="1"/>
    <row r="780" s="64" customFormat="1"/>
    <row r="781" s="64" customFormat="1"/>
    <row r="782" s="64" customFormat="1"/>
    <row r="783" s="64" customFormat="1"/>
    <row r="784" s="64" customFormat="1"/>
    <row r="785" s="64" customFormat="1"/>
    <row r="786" s="64" customFormat="1"/>
    <row r="787" s="64" customFormat="1"/>
    <row r="788" s="64" customFormat="1"/>
    <row r="789" s="64" customFormat="1"/>
    <row r="790" s="64" customFormat="1"/>
    <row r="791" s="64" customFormat="1"/>
    <row r="792" s="64" customFormat="1"/>
    <row r="793" s="64" customFormat="1"/>
    <row r="794" s="64" customFormat="1"/>
    <row r="795" s="64" customFormat="1"/>
    <row r="796" s="64" customFormat="1"/>
    <row r="797" s="64" customFormat="1"/>
    <row r="798" s="64" customFormat="1"/>
    <row r="799" s="64" customFormat="1"/>
    <row r="800" s="64" customFormat="1"/>
    <row r="801" s="64" customFormat="1"/>
    <row r="802" s="64" customFormat="1"/>
    <row r="803" s="64" customFormat="1"/>
    <row r="804" s="64" customFormat="1"/>
    <row r="805" s="64" customFormat="1"/>
    <row r="806" s="64" customFormat="1"/>
    <row r="807" s="64" customFormat="1"/>
    <row r="808" s="64" customFormat="1"/>
    <row r="809" s="64" customFormat="1"/>
    <row r="810" s="64" customFormat="1"/>
    <row r="811" s="64" customFormat="1"/>
    <row r="812" s="64" customFormat="1"/>
    <row r="813" s="64" customFormat="1"/>
    <row r="814" s="64" customFormat="1"/>
    <row r="815" s="64" customFormat="1"/>
    <row r="816" s="64" customFormat="1"/>
    <row r="817" s="64" customFormat="1"/>
    <row r="818" s="64" customFormat="1"/>
    <row r="819" s="64" customFormat="1"/>
    <row r="820" s="64" customFormat="1"/>
    <row r="821" s="64" customFormat="1"/>
    <row r="822" s="64" customFormat="1"/>
    <row r="823" s="64" customFormat="1"/>
    <row r="824" s="64" customFormat="1"/>
    <row r="825" s="64" customFormat="1"/>
    <row r="826" s="64" customFormat="1"/>
    <row r="827" s="64" customFormat="1"/>
    <row r="828" s="64" customFormat="1"/>
    <row r="829" s="64" customFormat="1"/>
    <row r="830" s="64" customFormat="1"/>
    <row r="831" s="64" customFormat="1"/>
    <row r="832" s="64" customFormat="1"/>
    <row r="833" s="64" customFormat="1"/>
    <row r="834" s="64" customFormat="1"/>
    <row r="835" s="64" customFormat="1"/>
    <row r="836" s="64" customFormat="1"/>
    <row r="837" s="64" customFormat="1"/>
    <row r="838" s="64" customFormat="1"/>
    <row r="839" s="64" customFormat="1"/>
    <row r="840" s="64" customFormat="1"/>
    <row r="841" s="64" customFormat="1"/>
    <row r="842" s="64" customFormat="1"/>
    <row r="843" s="64" customFormat="1"/>
    <row r="844" s="64" customFormat="1"/>
    <row r="845" s="64" customFormat="1"/>
    <row r="846" s="64" customFormat="1"/>
    <row r="847" s="64" customFormat="1"/>
    <row r="848" s="64" customFormat="1"/>
    <row r="849" s="64" customFormat="1"/>
    <row r="850" s="64" customFormat="1"/>
    <row r="851" s="64" customFormat="1"/>
    <row r="852" s="64" customFormat="1"/>
    <row r="853" s="64" customFormat="1"/>
    <row r="854" s="64" customFormat="1"/>
    <row r="855" s="64" customFormat="1"/>
    <row r="856" s="64" customFormat="1"/>
    <row r="857" s="64" customFormat="1"/>
    <row r="858" s="64" customFormat="1"/>
    <row r="859" s="64" customFormat="1"/>
    <row r="860" s="64" customFormat="1"/>
    <row r="861" s="64" customFormat="1"/>
    <row r="862" s="64" customFormat="1"/>
    <row r="863" s="64" customFormat="1"/>
    <row r="864" s="64" customFormat="1"/>
    <row r="865" s="64" customFormat="1"/>
    <row r="866" s="64" customFormat="1"/>
    <row r="867" s="64" customFormat="1"/>
    <row r="868" s="64" customFormat="1"/>
    <row r="869" s="64" customFormat="1"/>
    <row r="870" s="64" customFormat="1"/>
    <row r="871" s="64" customFormat="1"/>
    <row r="872" s="64" customFormat="1"/>
    <row r="873" s="64" customFormat="1"/>
    <row r="874" s="64" customFormat="1"/>
    <row r="875" s="64" customFormat="1"/>
    <row r="876" s="64" customFormat="1"/>
    <row r="877" s="64" customFormat="1"/>
    <row r="878" s="64" customFormat="1"/>
    <row r="879" s="64" customFormat="1"/>
    <row r="880" s="64" customFormat="1"/>
    <row r="881" s="64" customFormat="1"/>
    <row r="882" s="64" customFormat="1"/>
    <row r="883" s="64" customFormat="1"/>
    <row r="884" s="64" customFormat="1"/>
    <row r="885" s="64" customFormat="1"/>
    <row r="886" s="64" customFormat="1"/>
    <row r="887" s="64" customFormat="1"/>
    <row r="888" s="64" customFormat="1"/>
    <row r="889" s="64" customFormat="1"/>
    <row r="890" s="64" customFormat="1"/>
    <row r="891" s="64" customFormat="1"/>
    <row r="892" s="64" customFormat="1"/>
    <row r="893" s="64" customFormat="1"/>
    <row r="894" s="64" customFormat="1"/>
    <row r="895" s="64" customFormat="1"/>
    <row r="896" s="64" customFormat="1"/>
    <row r="897" s="64" customFormat="1"/>
    <row r="898" s="64" customFormat="1"/>
    <row r="899" s="64" customFormat="1"/>
    <row r="900" s="64" customFormat="1"/>
    <row r="901" s="64" customFormat="1"/>
    <row r="902" s="64" customFormat="1"/>
    <row r="903" s="64" customFormat="1"/>
    <row r="904" s="64" customFormat="1"/>
    <row r="905" s="64" customFormat="1"/>
    <row r="906" s="64" customFormat="1"/>
    <row r="907" s="64" customFormat="1"/>
    <row r="908" s="64" customFormat="1"/>
    <row r="909" s="64" customFormat="1"/>
    <row r="910" s="64" customFormat="1"/>
    <row r="911" s="64" customFormat="1"/>
    <row r="912" s="64" customFormat="1"/>
    <row r="913" s="64" customFormat="1"/>
    <row r="914" s="64" customFormat="1"/>
    <row r="915" s="64" customFormat="1"/>
    <row r="916" s="64" customFormat="1"/>
    <row r="917" s="64" customFormat="1"/>
    <row r="918" s="64" customFormat="1"/>
    <row r="919" s="64" customFormat="1"/>
    <row r="920" s="64" customFormat="1"/>
    <row r="921" s="64" customFormat="1"/>
    <row r="922" s="64" customFormat="1"/>
    <row r="923" s="64" customFormat="1"/>
    <row r="924" s="64" customFormat="1"/>
    <row r="925" s="64" customFormat="1"/>
    <row r="926" s="64" customFormat="1"/>
    <row r="927" s="64" customFormat="1"/>
    <row r="928" s="64" customFormat="1"/>
    <row r="929" s="64" customFormat="1"/>
    <row r="930" s="64" customFormat="1"/>
    <row r="931" s="64" customFormat="1"/>
    <row r="932" s="64" customFormat="1"/>
    <row r="933" s="64" customFormat="1"/>
    <row r="934" s="64" customFormat="1"/>
    <row r="935" s="64" customFormat="1"/>
    <row r="936" s="64" customFormat="1"/>
    <row r="937" s="64" customFormat="1"/>
    <row r="938" s="64" customFormat="1"/>
    <row r="939" s="64" customFormat="1"/>
    <row r="940" s="64" customFormat="1"/>
    <row r="941" s="64" customFormat="1"/>
    <row r="942" s="64" customFormat="1"/>
    <row r="943" s="64" customFormat="1"/>
    <row r="944" s="64" customFormat="1"/>
    <row r="945" s="64" customFormat="1"/>
    <row r="946" s="64" customFormat="1"/>
    <row r="947" s="64" customFormat="1"/>
    <row r="948" s="64" customFormat="1"/>
    <row r="949" s="64" customFormat="1"/>
    <row r="950" s="64" customFormat="1"/>
    <row r="951" s="64" customFormat="1"/>
    <row r="952" s="64" customFormat="1"/>
    <row r="953" s="64" customFormat="1"/>
    <row r="954" s="64" customFormat="1"/>
    <row r="955" s="64" customFormat="1"/>
    <row r="956" s="64" customFormat="1"/>
    <row r="957" s="64" customFormat="1"/>
    <row r="958" s="64" customFormat="1"/>
    <row r="959" s="64" customFormat="1"/>
    <row r="960" s="64" customFormat="1"/>
    <row r="961" s="64" customFormat="1"/>
    <row r="962" s="64" customFormat="1"/>
    <row r="963" s="64" customFormat="1"/>
    <row r="964" s="64" customFormat="1"/>
    <row r="965" s="64" customFormat="1"/>
    <row r="966" s="64" customFormat="1"/>
    <row r="967" s="64" customFormat="1"/>
    <row r="968" s="64" customFormat="1"/>
    <row r="969" s="64" customFormat="1"/>
    <row r="970" s="64" customFormat="1"/>
    <row r="971" s="64" customFormat="1"/>
    <row r="972" s="64" customFormat="1"/>
    <row r="973" s="64" customFormat="1"/>
    <row r="974" s="64" customFormat="1"/>
    <row r="975" s="64" customFormat="1"/>
    <row r="976" s="64" customFormat="1"/>
    <row r="977" s="64" customFormat="1"/>
    <row r="978" s="64" customFormat="1"/>
    <row r="979" s="64" customFormat="1"/>
    <row r="980" s="64" customFormat="1"/>
    <row r="981" s="64" customFormat="1"/>
    <row r="982" s="64" customFormat="1"/>
    <row r="983" s="64" customFormat="1"/>
    <row r="984" s="64" customFormat="1"/>
    <row r="985" s="64" customFormat="1"/>
    <row r="986" s="64" customFormat="1"/>
    <row r="987" s="64" customFormat="1"/>
    <row r="988" s="64" customFormat="1"/>
    <row r="989" s="64" customFormat="1"/>
    <row r="990" s="64" customFormat="1"/>
    <row r="991" s="64" customFormat="1"/>
    <row r="992" s="64" customFormat="1"/>
    <row r="993" s="64" customFormat="1"/>
    <row r="994" s="64" customFormat="1"/>
    <row r="995" s="64" customFormat="1"/>
    <row r="996" s="64" customFormat="1"/>
    <row r="997" s="64" customFormat="1"/>
    <row r="998" s="64" customFormat="1"/>
    <row r="999" s="64" customFormat="1"/>
    <row r="1000" s="64" customFormat="1"/>
    <row r="1001" s="64" customFormat="1"/>
    <row r="1002" s="64" customFormat="1"/>
    <row r="1003" s="64" customFormat="1"/>
    <row r="1004" s="64" customFormat="1"/>
    <row r="1005" s="64" customFormat="1"/>
    <row r="1006" s="64" customFormat="1"/>
    <row r="1007" s="64" customFormat="1"/>
    <row r="1008" s="64" customFormat="1"/>
    <row r="1009" s="64" customFormat="1"/>
    <row r="1010" s="64" customFormat="1"/>
    <row r="1011" s="64" customFormat="1"/>
    <row r="1012" s="64" customFormat="1"/>
    <row r="1013" s="64" customFormat="1"/>
    <row r="1014" s="64" customFormat="1"/>
    <row r="1015" s="64" customFormat="1"/>
    <row r="1016" s="64" customFormat="1"/>
    <row r="1017" s="64" customFormat="1"/>
    <row r="1018" s="64" customFormat="1"/>
    <row r="1019" s="64" customFormat="1"/>
    <row r="1020" s="64" customFormat="1"/>
    <row r="1021" s="64" customFormat="1"/>
    <row r="1022" s="64" customFormat="1"/>
    <row r="1023" s="64" customFormat="1"/>
    <row r="1024" s="64" customFormat="1"/>
    <row r="1025" s="64" customFormat="1"/>
    <row r="1026" s="64" customFormat="1"/>
    <row r="1027" s="64" customFormat="1"/>
    <row r="1028" s="64" customFormat="1"/>
    <row r="1029" s="64" customFormat="1"/>
    <row r="1030" s="64" customFormat="1"/>
    <row r="1031" s="64" customFormat="1"/>
    <row r="1032" s="64" customFormat="1"/>
    <row r="1033" s="64" customFormat="1"/>
    <row r="1034" s="64" customFormat="1"/>
    <row r="1035" s="64" customFormat="1"/>
    <row r="1036" s="64" customFormat="1"/>
    <row r="1037" s="64" customFormat="1"/>
    <row r="1038" s="64" customFormat="1"/>
    <row r="1039" s="64" customFormat="1"/>
    <row r="1040" s="64" customFormat="1"/>
    <row r="1041" s="64" customFormat="1"/>
    <row r="1042" s="64" customFormat="1"/>
    <row r="1043" s="64" customFormat="1"/>
    <row r="1044" s="64" customFormat="1"/>
    <row r="1045" s="64" customFormat="1"/>
    <row r="1046" s="64" customFormat="1"/>
    <row r="1047" s="64" customFormat="1"/>
    <row r="1048" s="64" customFormat="1"/>
    <row r="1049" s="64" customFormat="1"/>
    <row r="1050" s="64" customFormat="1"/>
    <row r="1051" s="64" customFormat="1"/>
    <row r="1052" s="64" customFormat="1"/>
    <row r="1053" s="64" customFormat="1"/>
    <row r="1054" s="64" customFormat="1"/>
    <row r="1055" s="64" customFormat="1"/>
    <row r="1056" s="64" customFormat="1"/>
    <row r="1057" s="64" customFormat="1"/>
    <row r="1058" s="64" customFormat="1"/>
    <row r="1059" s="64" customFormat="1"/>
    <row r="1060" s="64" customFormat="1"/>
    <row r="1061" s="64" customFormat="1"/>
    <row r="1062" s="64" customFormat="1"/>
    <row r="1063" s="64" customFormat="1"/>
    <row r="1064" s="64" customFormat="1"/>
    <row r="1065" s="64" customFormat="1"/>
    <row r="1066" s="64" customFormat="1"/>
    <row r="1067" s="64" customFormat="1"/>
    <row r="1068" s="64" customFormat="1"/>
    <row r="1069" s="64" customFormat="1"/>
    <row r="1070" s="64" customFormat="1"/>
    <row r="1071" s="64" customFormat="1"/>
    <row r="1072" s="64" customFormat="1"/>
    <row r="1073" s="64" customFormat="1"/>
    <row r="1074" s="64" customFormat="1"/>
    <row r="1075" s="64" customFormat="1"/>
    <row r="1076" s="64" customFormat="1"/>
    <row r="1077" s="64" customFormat="1"/>
    <row r="1078" s="64" customFormat="1"/>
    <row r="1079" s="64" customFormat="1"/>
    <row r="1080" s="64" customFormat="1"/>
    <row r="1081" s="64" customFormat="1"/>
    <row r="1082" s="64" customFormat="1"/>
    <row r="1083" s="64" customFormat="1"/>
    <row r="1084" s="64" customFormat="1"/>
    <row r="1085" s="64" customFormat="1"/>
    <row r="1086" s="64" customFormat="1"/>
    <row r="1087" s="64" customFormat="1"/>
    <row r="1088" s="64" customFormat="1"/>
    <row r="1089" s="64" customFormat="1"/>
    <row r="1090" s="64" customFormat="1"/>
    <row r="1091" s="64" customFormat="1"/>
    <row r="1092" s="64" customFormat="1"/>
    <row r="1093" s="64" customFormat="1"/>
    <row r="1094" s="64" customFormat="1"/>
    <row r="1095" s="64" customFormat="1"/>
    <row r="1096" s="64" customFormat="1"/>
    <row r="1097" s="64" customFormat="1"/>
    <row r="1098" s="64" customFormat="1"/>
    <row r="1099" s="64" customFormat="1"/>
    <row r="1100" s="64" customFormat="1"/>
    <row r="1101" s="64" customFormat="1"/>
    <row r="1102" s="64" customFormat="1"/>
    <row r="1103" s="64" customFormat="1"/>
    <row r="1104" s="64" customFormat="1"/>
    <row r="1105" s="64" customFormat="1"/>
    <row r="1106" s="64" customFormat="1"/>
    <row r="1107" s="64" customFormat="1"/>
    <row r="1108" s="64" customFormat="1"/>
    <row r="1109" s="64" customFormat="1"/>
    <row r="1110" s="64" customFormat="1"/>
    <row r="1111" s="64" customFormat="1"/>
    <row r="1112" s="64" customFormat="1"/>
    <row r="1113" s="64" customFormat="1"/>
    <row r="1114" s="64" customFormat="1"/>
    <row r="1115" s="64" customFormat="1"/>
    <row r="1116" s="64" customFormat="1"/>
    <row r="1117" s="64" customFormat="1"/>
    <row r="1118" s="64" customFormat="1"/>
    <row r="1119" s="64" customFormat="1"/>
    <row r="1120" s="64" customFormat="1"/>
    <row r="1121" s="64" customFormat="1"/>
    <row r="1122" s="64" customFormat="1"/>
    <row r="1123" s="64" customFormat="1"/>
    <row r="1124" s="64" customFormat="1"/>
    <row r="1125" s="64" customFormat="1"/>
    <row r="1126" s="64" customFormat="1"/>
    <row r="1127" s="64" customFormat="1"/>
    <row r="1128" s="64" customFormat="1"/>
    <row r="1129" s="64" customFormat="1"/>
    <row r="1130" s="64" customFormat="1"/>
    <row r="1131" s="64" customFormat="1"/>
    <row r="1132" s="64" customFormat="1"/>
    <row r="1133" s="64" customFormat="1"/>
    <row r="1134" s="64" customFormat="1"/>
    <row r="1135" s="64" customFormat="1"/>
    <row r="1136" s="64" customFormat="1"/>
    <row r="1137" s="64" customFormat="1"/>
    <row r="1138" s="64" customFormat="1"/>
    <row r="1139" s="64" customFormat="1"/>
    <row r="1140" s="64" customFormat="1"/>
    <row r="1141" s="64" customFormat="1"/>
    <row r="1142" s="64" customFormat="1"/>
    <row r="1143" s="64" customFormat="1"/>
    <row r="1144" s="64" customFormat="1"/>
    <row r="1145" s="64" customFormat="1"/>
    <row r="1146" s="64" customFormat="1"/>
    <row r="1147" s="64" customFormat="1"/>
    <row r="1148" s="64" customFormat="1"/>
    <row r="1149" s="64" customFormat="1"/>
    <row r="1150" s="64" customFormat="1"/>
    <row r="1151" s="64" customFormat="1"/>
    <row r="1152" s="64" customFormat="1"/>
    <row r="1153" s="64" customFormat="1"/>
    <row r="1154" s="64" customFormat="1"/>
    <row r="1155" s="64" customFormat="1"/>
    <row r="1156" s="64" customFormat="1"/>
    <row r="1157" s="64" customFormat="1"/>
    <row r="1158" s="64" customFormat="1"/>
    <row r="1159" s="64" customFormat="1"/>
    <row r="1160" s="64" customFormat="1"/>
    <row r="1161" s="64" customFormat="1"/>
    <row r="1162" s="64" customFormat="1"/>
    <row r="1163" s="64" customFormat="1"/>
    <row r="1164" s="64" customFormat="1"/>
    <row r="1165" s="64" customFormat="1"/>
    <row r="1166" s="64" customFormat="1"/>
    <row r="1167" s="64" customFormat="1"/>
    <row r="1168" s="64" customFormat="1"/>
    <row r="1169" s="64" customFormat="1"/>
    <row r="1170" s="64" customFormat="1"/>
    <row r="1171" s="64" customFormat="1"/>
    <row r="1172" s="64" customFormat="1"/>
    <row r="1173" s="64" customFormat="1"/>
    <row r="1174" s="64" customFormat="1"/>
    <row r="1175" s="64" customFormat="1"/>
    <row r="1176" s="64" customFormat="1"/>
    <row r="1177" s="64" customFormat="1"/>
    <row r="1178" s="64" customFormat="1"/>
    <row r="1179" s="64" customFormat="1"/>
    <row r="1180" s="64" customFormat="1"/>
    <row r="1181" s="64" customFormat="1"/>
    <row r="1182" s="64" customFormat="1"/>
    <row r="1183" s="64" customFormat="1"/>
    <row r="1184" s="64" customFormat="1"/>
    <row r="1185" s="64" customFormat="1"/>
    <row r="1186" s="64" customFormat="1"/>
    <row r="1187" s="64" customFormat="1"/>
    <row r="1188" s="64" customFormat="1"/>
    <row r="1189" s="64" customFormat="1"/>
    <row r="1190" s="64" customFormat="1"/>
    <row r="1191" s="64" customFormat="1"/>
    <row r="1192" s="64" customFormat="1"/>
    <row r="1193" s="64" customFormat="1"/>
    <row r="1194" s="64" customFormat="1"/>
    <row r="1195" s="64" customFormat="1"/>
    <row r="1196" s="64" customFormat="1"/>
    <row r="1197" s="64" customFormat="1"/>
    <row r="1198" s="64" customFormat="1"/>
    <row r="1199" s="64" customFormat="1"/>
    <row r="1200" s="64" customFormat="1"/>
    <row r="1201" s="64" customFormat="1"/>
    <row r="1202" s="64" customFormat="1"/>
    <row r="1203" s="64" customFormat="1"/>
    <row r="1204" s="64" customFormat="1"/>
    <row r="1205" s="64" customFormat="1"/>
    <row r="1206" s="64" customFormat="1"/>
    <row r="1207" s="64" customFormat="1"/>
    <row r="1208" s="64" customFormat="1"/>
    <row r="1209" s="64" customFormat="1"/>
    <row r="1210" s="64" customFormat="1"/>
    <row r="1211" s="64" customFormat="1"/>
    <row r="1212" s="64" customFormat="1"/>
    <row r="1213" s="64" customFormat="1"/>
    <row r="1214" s="64" customFormat="1"/>
    <row r="1215" s="64" customFormat="1"/>
    <row r="1216" s="64" customFormat="1"/>
    <row r="1217" s="64" customFormat="1"/>
    <row r="1218" s="64" customFormat="1"/>
    <row r="1219" s="64" customFormat="1"/>
    <row r="1220" s="64" customFormat="1"/>
    <row r="1221" s="64" customFormat="1"/>
    <row r="1222" s="64" customFormat="1"/>
    <row r="1223" s="64" customFormat="1"/>
    <row r="1224" s="64" customFormat="1"/>
    <row r="1225" s="64" customFormat="1"/>
    <row r="1226" s="64" customFormat="1"/>
    <row r="1227" s="64" customFormat="1"/>
    <row r="1228" s="64" customFormat="1"/>
    <row r="1229" s="64" customFormat="1"/>
    <row r="1230" s="64" customFormat="1"/>
    <row r="1231" s="64" customFormat="1"/>
    <row r="1232" s="64" customFormat="1"/>
    <row r="1233" s="64" customFormat="1"/>
    <row r="1234" s="64" customFormat="1"/>
    <row r="1235" s="64" customFormat="1"/>
    <row r="1236" s="64" customFormat="1"/>
    <row r="1237" s="64" customFormat="1"/>
    <row r="1238" s="64" customFormat="1"/>
    <row r="1239" s="64" customFormat="1"/>
    <row r="1240" s="64" customFormat="1"/>
    <row r="1241" s="64" customFormat="1"/>
    <row r="1242" s="64" customFormat="1"/>
    <row r="1243" s="64" customFormat="1"/>
    <row r="1244" s="64" customFormat="1"/>
    <row r="1245" s="64" customFormat="1"/>
    <row r="1246" s="64" customFormat="1"/>
    <row r="1247" s="64" customFormat="1"/>
    <row r="1248" s="64" customFormat="1"/>
    <row r="1249" s="64" customFormat="1"/>
    <row r="1250" s="64" customFormat="1"/>
    <row r="1251" s="64" customFormat="1"/>
    <row r="1252" s="64" customFormat="1"/>
    <row r="1253" s="64" customFormat="1"/>
    <row r="1254" s="64" customFormat="1"/>
    <row r="1255" s="64" customFormat="1"/>
    <row r="1256" s="64" customFormat="1"/>
    <row r="1257" s="64" customFormat="1"/>
    <row r="1258" s="64" customFormat="1"/>
    <row r="1259" s="64" customFormat="1"/>
    <row r="1260" s="64" customFormat="1"/>
    <row r="1261" s="64" customFormat="1"/>
    <row r="1262" s="64" customFormat="1"/>
    <row r="1263" s="64" customFormat="1"/>
    <row r="1264" s="64" customFormat="1"/>
    <row r="1265" s="64" customFormat="1"/>
    <row r="1266" s="64" customFormat="1"/>
    <row r="1267" s="64" customFormat="1"/>
    <row r="1268" s="64" customFormat="1"/>
    <row r="1269" s="64" customFormat="1"/>
    <row r="1270" s="64" customFormat="1"/>
    <row r="1271" s="64" customFormat="1"/>
    <row r="1272" s="64" customFormat="1"/>
    <row r="1273" s="64" customFormat="1"/>
    <row r="1274" s="64" customFormat="1"/>
    <row r="1275" s="64" customFormat="1"/>
    <row r="1276" s="64" customFormat="1"/>
    <row r="1277" s="64" customFormat="1"/>
    <row r="1278" s="64" customFormat="1"/>
    <row r="1279" s="64" customFormat="1"/>
    <row r="1280" s="64" customFormat="1"/>
    <row r="1281" s="64" customFormat="1"/>
    <row r="1282" s="64" customFormat="1"/>
    <row r="1283" s="64" customFormat="1"/>
    <row r="1284" s="64" customFormat="1"/>
    <row r="1285" s="64" customFormat="1"/>
    <row r="1286" s="64" customFormat="1"/>
    <row r="1287" s="64" customFormat="1"/>
    <row r="1288" s="64" customFormat="1"/>
    <row r="1289" s="64" customFormat="1"/>
    <row r="1290" s="64" customFormat="1"/>
    <row r="1291" s="64" customFormat="1"/>
    <row r="1292" s="64" customFormat="1"/>
    <row r="1293" s="64" customFormat="1"/>
    <row r="1294" s="64" customFormat="1"/>
    <row r="1295" s="64" customFormat="1"/>
    <row r="1296" s="64" customFormat="1"/>
    <row r="1297" s="64" customFormat="1"/>
    <row r="1298" s="64" customFormat="1"/>
    <row r="1299" s="64" customFormat="1"/>
    <row r="1300" s="64" customFormat="1"/>
    <row r="1301" s="64" customFormat="1"/>
    <row r="1302" s="64" customFormat="1"/>
    <row r="1303" s="64" customFormat="1"/>
    <row r="1304" s="64" customFormat="1"/>
    <row r="1305" s="64" customFormat="1"/>
    <row r="1306" s="64" customFormat="1"/>
    <row r="1307" s="64" customFormat="1"/>
    <row r="1308" s="64" customFormat="1"/>
    <row r="1309" s="64" customFormat="1"/>
    <row r="1310" s="64" customFormat="1"/>
    <row r="1311" s="64" customFormat="1"/>
    <row r="1312" s="64" customFormat="1"/>
    <row r="1313" s="64" customFormat="1"/>
    <row r="1314" s="64" customFormat="1"/>
    <row r="1315" s="64" customFormat="1"/>
    <row r="1316" s="64" customFormat="1"/>
    <row r="1317" s="64" customFormat="1"/>
    <row r="1318" s="64" customFormat="1"/>
    <row r="1319" s="64" customFormat="1"/>
    <row r="1320" s="64" customFormat="1"/>
    <row r="1321" s="64" customFormat="1"/>
    <row r="1322" s="64" customFormat="1"/>
    <row r="1323" s="64" customFormat="1"/>
    <row r="1324" s="64" customFormat="1"/>
    <row r="1325" s="64" customFormat="1"/>
    <row r="1326" s="64" customFormat="1"/>
    <row r="1327" s="64" customFormat="1"/>
    <row r="1328" s="64" customFormat="1"/>
    <row r="1329" s="64" customFormat="1"/>
    <row r="1330" s="64" customFormat="1"/>
    <row r="1331" s="64" customFormat="1"/>
    <row r="1332" s="64" customFormat="1"/>
    <row r="1333" s="64" customFormat="1"/>
    <row r="1334" s="64" customFormat="1"/>
    <row r="1335" s="64" customFormat="1"/>
    <row r="1336" s="64" customFormat="1"/>
    <row r="1337" s="64" customFormat="1"/>
    <row r="1338" s="64" customFormat="1"/>
    <row r="1339" s="64" customFormat="1"/>
    <row r="1340" s="64" customFormat="1"/>
    <row r="1341" s="64" customFormat="1"/>
    <row r="1342" s="64" customFormat="1"/>
    <row r="1343" s="64" customFormat="1"/>
    <row r="1344" s="64" customFormat="1"/>
    <row r="1345" s="64" customFormat="1"/>
    <row r="1346" s="64" customFormat="1"/>
    <row r="1347" s="64" customFormat="1"/>
    <row r="1348" s="64" customFormat="1"/>
    <row r="1349" s="64" customFormat="1"/>
    <row r="1350" s="64" customFormat="1"/>
    <row r="1351" s="64" customFormat="1"/>
    <row r="1352" s="64" customFormat="1"/>
    <row r="1353" s="64" customFormat="1"/>
    <row r="1354" s="64" customFormat="1"/>
    <row r="1355" s="64" customFormat="1"/>
    <row r="1356" s="64" customFormat="1"/>
    <row r="1357" s="64" customFormat="1"/>
    <row r="1358" s="64" customFormat="1"/>
    <row r="1359" s="64" customFormat="1"/>
    <row r="1360" s="64" customFormat="1"/>
    <row r="1361" s="64" customFormat="1"/>
    <row r="1362" s="64" customFormat="1"/>
    <row r="1363" s="64" customFormat="1"/>
    <row r="1364" s="64" customFormat="1"/>
    <row r="1365" s="64" customFormat="1"/>
    <row r="1366" s="64" customFormat="1"/>
    <row r="1367" s="64" customFormat="1"/>
    <row r="1368" s="64" customFormat="1"/>
    <row r="1369" s="64" customFormat="1"/>
    <row r="1370" s="64" customFormat="1"/>
    <row r="1371" s="64" customFormat="1"/>
    <row r="1372" s="64" customFormat="1"/>
    <row r="1373" s="64" customFormat="1"/>
    <row r="1374" s="64" customFormat="1"/>
    <row r="1375" s="64" customFormat="1"/>
    <row r="1376" s="64" customFormat="1"/>
    <row r="1377" s="64" customFormat="1"/>
    <row r="1378" s="64" customFormat="1"/>
    <row r="1379" s="64" customFormat="1"/>
    <row r="1380" s="64" customFormat="1"/>
    <row r="1381" s="64" customFormat="1"/>
    <row r="1382" s="64" customFormat="1"/>
    <row r="1383" s="64" customFormat="1"/>
    <row r="1384" s="64" customFormat="1"/>
    <row r="1385" s="64" customFormat="1"/>
    <row r="1386" s="64" customFormat="1"/>
    <row r="1387" s="64" customFormat="1"/>
    <row r="1388" s="64" customFormat="1"/>
    <row r="1389" s="64" customFormat="1"/>
    <row r="1390" s="64" customFormat="1"/>
    <row r="1391" s="64" customFormat="1"/>
    <row r="1392" s="64" customFormat="1"/>
    <row r="1393" s="64" customFormat="1"/>
    <row r="1394" s="64" customFormat="1"/>
    <row r="1395" s="64" customFormat="1"/>
    <row r="1396" s="64" customFormat="1"/>
    <row r="1397" s="64" customFormat="1"/>
    <row r="1398" s="64" customFormat="1"/>
    <row r="1399" s="64" customFormat="1"/>
    <row r="1400" s="64" customFormat="1"/>
    <row r="1401" s="64" customFormat="1"/>
    <row r="1402" s="64" customFormat="1"/>
    <row r="1403" s="64" customFormat="1"/>
    <row r="1404" s="64" customFormat="1"/>
    <row r="1405" s="64" customFormat="1"/>
    <row r="1406" s="64" customFormat="1"/>
    <row r="1407" s="64" customFormat="1"/>
    <row r="1408" s="64" customFormat="1"/>
    <row r="1409" s="64" customFormat="1"/>
    <row r="1410" s="64" customFormat="1"/>
    <row r="1411" s="64" customFormat="1"/>
    <row r="1412" s="64" customFormat="1"/>
    <row r="1413" s="64" customFormat="1"/>
    <row r="1414" s="64" customFormat="1"/>
    <row r="1415" s="64" customFormat="1"/>
    <row r="1416" s="64" customFormat="1"/>
    <row r="1417" s="64" customFormat="1"/>
    <row r="1418" s="64" customFormat="1"/>
    <row r="1419" s="64" customFormat="1"/>
    <row r="1420" s="64" customFormat="1"/>
    <row r="1421" s="64" customFormat="1"/>
    <row r="1422" s="64" customFormat="1"/>
    <row r="1423" s="64" customFormat="1"/>
    <row r="1424" s="64" customFormat="1"/>
    <row r="1425" spans="1:89">
      <c r="A1425" s="64"/>
      <c r="B1425" s="64"/>
      <c r="C1425" s="64"/>
      <c r="D1425" s="64"/>
      <c r="E1425" s="64"/>
      <c r="F1425" s="64"/>
      <c r="G1425" s="64"/>
      <c r="H1425" s="64"/>
      <c r="I1425" s="64"/>
      <c r="J1425" s="64"/>
      <c r="K1425" s="64"/>
      <c r="L1425" s="64"/>
      <c r="M1425" s="64"/>
      <c r="N1425" s="64"/>
      <c r="O1425" s="64"/>
      <c r="P1425" s="64"/>
      <c r="Q1425" s="64"/>
      <c r="R1425" s="64"/>
      <c r="S1425" s="64"/>
      <c r="T1425" s="64"/>
      <c r="U1425" s="64"/>
      <c r="V1425" s="64"/>
      <c r="W1425" s="64"/>
      <c r="X1425" s="64"/>
      <c r="Y1425" s="64"/>
      <c r="Z1425" s="64"/>
      <c r="AA1425" s="64"/>
      <c r="AB1425" s="64"/>
      <c r="AC1425" s="64"/>
      <c r="AD1425" s="64"/>
      <c r="AE1425" s="64"/>
      <c r="AF1425" s="64"/>
      <c r="AG1425" s="64"/>
      <c r="AH1425" s="64"/>
      <c r="AI1425" s="64"/>
      <c r="AJ1425" s="64"/>
      <c r="AK1425" s="64"/>
      <c r="AL1425" s="64"/>
      <c r="AM1425" s="64"/>
      <c r="AN1425" s="64"/>
      <c r="AO1425" s="64"/>
      <c r="AP1425" s="64"/>
      <c r="AQ1425" s="64"/>
      <c r="AR1425" s="64"/>
      <c r="AS1425" s="64"/>
      <c r="AT1425" s="64"/>
      <c r="AU1425" s="64"/>
      <c r="AV1425" s="64"/>
      <c r="AW1425" s="64"/>
      <c r="AX1425" s="64"/>
      <c r="AY1425" s="64"/>
      <c r="AZ1425" s="64"/>
      <c r="BA1425" s="64"/>
      <c r="BB1425" s="64"/>
      <c r="BC1425" s="64"/>
      <c r="BD1425" s="64"/>
      <c r="BE1425" s="64"/>
      <c r="BF1425" s="64"/>
      <c r="BG1425" s="64"/>
      <c r="BH1425" s="64"/>
      <c r="BI1425" s="64"/>
      <c r="BJ1425" s="64"/>
      <c r="BK1425" s="64"/>
      <c r="BL1425" s="64"/>
      <c r="BM1425" s="64"/>
      <c r="BN1425" s="64"/>
      <c r="BO1425" s="64"/>
      <c r="BP1425" s="64"/>
      <c r="BQ1425" s="64"/>
      <c r="BR1425" s="64"/>
      <c r="BS1425" s="64"/>
      <c r="BT1425" s="64"/>
      <c r="BU1425" s="64"/>
      <c r="BV1425" s="64"/>
      <c r="BW1425" s="64"/>
      <c r="BX1425" s="64"/>
      <c r="BY1425" s="64"/>
      <c r="BZ1425" s="64"/>
      <c r="CA1425" s="64"/>
      <c r="CB1425" s="64"/>
      <c r="CC1425" s="64"/>
      <c r="CD1425" s="64"/>
      <c r="CE1425" s="64"/>
      <c r="CF1425" s="64"/>
      <c r="CG1425" s="64"/>
      <c r="CH1425" s="64"/>
      <c r="CI1425" s="64"/>
      <c r="CJ1425" s="64"/>
      <c r="CK1425" s="64"/>
    </row>
    <row r="1426" spans="1:89">
      <c r="A1426" s="64"/>
      <c r="B1426" s="64"/>
      <c r="C1426" s="64"/>
      <c r="D1426" s="64"/>
      <c r="E1426" s="64"/>
      <c r="F1426" s="64"/>
      <c r="G1426" s="64"/>
      <c r="H1426" s="64"/>
      <c r="I1426" s="64"/>
      <c r="J1426" s="64"/>
      <c r="K1426" s="64"/>
      <c r="L1426" s="64"/>
      <c r="M1426" s="64"/>
      <c r="N1426" s="64"/>
      <c r="O1426" s="64"/>
      <c r="P1426" s="64"/>
      <c r="Q1426" s="64"/>
      <c r="R1426" s="64"/>
      <c r="S1426" s="64"/>
      <c r="T1426" s="64"/>
      <c r="U1426" s="64"/>
      <c r="V1426" s="64"/>
      <c r="W1426" s="64"/>
      <c r="X1426" s="64"/>
      <c r="Y1426" s="64"/>
      <c r="Z1426" s="64"/>
      <c r="AA1426" s="64"/>
      <c r="AB1426" s="64"/>
      <c r="AC1426" s="64"/>
      <c r="AD1426" s="64"/>
      <c r="AE1426" s="64"/>
      <c r="AF1426" s="64"/>
      <c r="AG1426" s="64"/>
      <c r="AH1426" s="64"/>
      <c r="AI1426" s="64"/>
      <c r="AJ1426" s="64"/>
      <c r="AK1426" s="64"/>
      <c r="AL1426" s="64"/>
      <c r="AM1426" s="64"/>
      <c r="AN1426" s="64"/>
      <c r="AO1426" s="64"/>
      <c r="AP1426" s="64"/>
      <c r="AQ1426" s="64"/>
      <c r="AR1426" s="64"/>
      <c r="AS1426" s="64"/>
      <c r="AT1426" s="64"/>
      <c r="AU1426" s="64"/>
      <c r="AV1426" s="64"/>
      <c r="AW1426" s="64"/>
      <c r="AX1426" s="64"/>
      <c r="AY1426" s="64"/>
      <c r="AZ1426" s="64"/>
      <c r="BA1426" s="64"/>
      <c r="BB1426" s="64"/>
      <c r="BC1426" s="64"/>
      <c r="BD1426" s="64"/>
      <c r="BE1426" s="64"/>
      <c r="BF1426" s="64"/>
      <c r="BG1426" s="64"/>
      <c r="BH1426" s="64"/>
      <c r="BI1426" s="64"/>
      <c r="BJ1426" s="64"/>
      <c r="BK1426" s="64"/>
      <c r="BL1426" s="64"/>
      <c r="BM1426" s="64"/>
      <c r="BN1426" s="64"/>
      <c r="BO1426" s="64"/>
      <c r="BP1426" s="64"/>
      <c r="BQ1426" s="64"/>
      <c r="BR1426" s="64"/>
      <c r="BS1426" s="64"/>
      <c r="BT1426" s="64"/>
      <c r="BU1426" s="64"/>
      <c r="BV1426" s="64"/>
      <c r="BW1426" s="64"/>
      <c r="BX1426" s="64"/>
      <c r="BY1426" s="64"/>
      <c r="BZ1426" s="64"/>
      <c r="CA1426" s="64"/>
      <c r="CB1426" s="64"/>
      <c r="CC1426" s="64"/>
      <c r="CD1426" s="64"/>
      <c r="CE1426" s="64"/>
      <c r="CF1426" s="64"/>
      <c r="CG1426" s="64"/>
      <c r="CH1426" s="64"/>
      <c r="CI1426" s="64"/>
      <c r="CJ1426" s="64"/>
      <c r="CK1426" s="64"/>
    </row>
    <row r="1427" spans="1:89">
      <c r="A1427" s="64"/>
      <c r="B1427" s="64"/>
      <c r="C1427" s="64"/>
      <c r="D1427" s="64"/>
      <c r="E1427" s="64"/>
      <c r="F1427" s="64"/>
      <c r="G1427" s="64"/>
      <c r="H1427" s="64"/>
      <c r="I1427" s="64"/>
      <c r="J1427" s="64"/>
      <c r="K1427" s="64"/>
      <c r="L1427" s="64"/>
      <c r="M1427" s="64"/>
      <c r="N1427" s="64"/>
      <c r="O1427" s="64"/>
      <c r="P1427" s="64"/>
      <c r="Q1427" s="64"/>
      <c r="R1427" s="64"/>
      <c r="S1427" s="64"/>
      <c r="T1427" s="64"/>
      <c r="U1427" s="64"/>
      <c r="V1427" s="64"/>
      <c r="W1427" s="64"/>
      <c r="X1427" s="64"/>
      <c r="Y1427" s="64"/>
      <c r="Z1427" s="64"/>
      <c r="AA1427" s="64"/>
      <c r="AB1427" s="64"/>
      <c r="AC1427" s="64"/>
      <c r="AD1427" s="64"/>
      <c r="AE1427" s="64"/>
      <c r="AF1427" s="64"/>
      <c r="AG1427" s="64"/>
      <c r="AH1427" s="64"/>
      <c r="AI1427" s="64"/>
      <c r="AJ1427" s="64"/>
      <c r="AK1427" s="64"/>
      <c r="AL1427" s="64"/>
      <c r="AM1427" s="64"/>
      <c r="AN1427" s="64"/>
      <c r="AO1427" s="64"/>
      <c r="AP1427" s="64"/>
      <c r="AQ1427" s="64"/>
      <c r="AR1427" s="64"/>
      <c r="AS1427" s="64"/>
      <c r="AT1427" s="64"/>
      <c r="AU1427" s="64"/>
      <c r="AV1427" s="64"/>
      <c r="AW1427" s="64"/>
      <c r="AX1427" s="64"/>
      <c r="AY1427" s="64"/>
      <c r="AZ1427" s="64"/>
      <c r="BA1427" s="64"/>
      <c r="BB1427" s="64"/>
      <c r="BC1427" s="64"/>
      <c r="BD1427" s="64"/>
      <c r="BE1427" s="64"/>
      <c r="BF1427" s="64"/>
      <c r="BG1427" s="64"/>
      <c r="BH1427" s="64"/>
      <c r="BI1427" s="64"/>
      <c r="BJ1427" s="64"/>
      <c r="BK1427" s="64"/>
      <c r="BL1427" s="64"/>
      <c r="BM1427" s="64"/>
      <c r="BN1427" s="64"/>
      <c r="BO1427" s="64"/>
      <c r="BP1427" s="64"/>
      <c r="BQ1427" s="64"/>
      <c r="BR1427" s="64"/>
      <c r="BS1427" s="64"/>
      <c r="BT1427" s="64"/>
      <c r="BU1427" s="64"/>
      <c r="BV1427" s="64"/>
      <c r="BW1427" s="64"/>
      <c r="BX1427" s="64"/>
      <c r="BY1427" s="64"/>
      <c r="BZ1427" s="64"/>
      <c r="CA1427" s="64"/>
      <c r="CB1427" s="64"/>
      <c r="CC1427" s="64"/>
      <c r="CD1427" s="64"/>
      <c r="CE1427" s="64"/>
      <c r="CF1427" s="64"/>
      <c r="CG1427" s="64"/>
      <c r="CH1427" s="64"/>
      <c r="CI1427" s="64"/>
      <c r="CJ1427" s="64"/>
      <c r="CK1427" s="64"/>
    </row>
    <row r="1428" spans="1:89">
      <c r="A1428" s="64"/>
      <c r="B1428" s="64"/>
      <c r="C1428" s="64"/>
      <c r="D1428" s="64"/>
      <c r="E1428" s="64"/>
      <c r="F1428" s="64"/>
      <c r="G1428" s="64"/>
      <c r="H1428" s="64"/>
      <c r="I1428" s="64"/>
      <c r="J1428" s="64"/>
      <c r="K1428" s="64"/>
      <c r="L1428" s="64"/>
      <c r="M1428" s="64"/>
      <c r="N1428" s="64"/>
      <c r="O1428" s="64"/>
      <c r="P1428" s="64"/>
      <c r="Q1428" s="64"/>
      <c r="R1428" s="64"/>
      <c r="S1428" s="64"/>
      <c r="T1428" s="64"/>
      <c r="U1428" s="64"/>
      <c r="V1428" s="64"/>
      <c r="W1428" s="64"/>
      <c r="X1428" s="64"/>
      <c r="Y1428" s="64"/>
      <c r="Z1428" s="64"/>
      <c r="AA1428" s="64"/>
      <c r="AB1428" s="64"/>
      <c r="AC1428" s="64"/>
      <c r="AD1428" s="64"/>
      <c r="AE1428" s="64"/>
      <c r="AF1428" s="64"/>
      <c r="AG1428" s="64"/>
      <c r="AH1428" s="64"/>
      <c r="AI1428" s="64"/>
      <c r="AJ1428" s="64"/>
      <c r="AK1428" s="64"/>
      <c r="AL1428" s="64"/>
      <c r="AM1428" s="64"/>
      <c r="AN1428" s="64"/>
      <c r="AO1428" s="64"/>
      <c r="AP1428" s="64"/>
      <c r="AQ1428" s="64"/>
      <c r="AR1428" s="64"/>
      <c r="AS1428" s="64"/>
      <c r="AT1428" s="64"/>
      <c r="AU1428" s="64"/>
      <c r="AV1428" s="64"/>
      <c r="AW1428" s="64"/>
      <c r="AX1428" s="64"/>
      <c r="AY1428" s="64"/>
      <c r="AZ1428" s="64"/>
      <c r="BA1428" s="64"/>
      <c r="BB1428" s="64"/>
      <c r="BC1428" s="64"/>
      <c r="BD1428" s="64"/>
      <c r="BE1428" s="64"/>
      <c r="BF1428" s="64"/>
      <c r="BG1428" s="64"/>
      <c r="BH1428" s="64"/>
      <c r="BI1428" s="64"/>
      <c r="BJ1428" s="64"/>
      <c r="BK1428" s="64"/>
      <c r="BL1428" s="64"/>
      <c r="BM1428" s="64"/>
      <c r="BN1428" s="64"/>
      <c r="BO1428" s="64"/>
      <c r="BP1428" s="64"/>
      <c r="BQ1428" s="64"/>
      <c r="BR1428" s="64"/>
      <c r="BS1428" s="64"/>
      <c r="BT1428" s="64"/>
      <c r="BU1428" s="64"/>
      <c r="BV1428" s="64"/>
      <c r="BW1428" s="64"/>
      <c r="BX1428" s="64"/>
      <c r="BY1428" s="64"/>
      <c r="BZ1428" s="64"/>
      <c r="CA1428" s="64"/>
      <c r="CB1428" s="64"/>
      <c r="CC1428" s="64"/>
      <c r="CD1428" s="64"/>
      <c r="CE1428" s="64"/>
      <c r="CF1428" s="64"/>
      <c r="CG1428" s="64"/>
      <c r="CH1428" s="64"/>
      <c r="CI1428" s="64"/>
      <c r="CJ1428" s="64"/>
      <c r="CK1428" s="64"/>
    </row>
    <row r="1429" spans="1:89">
      <c r="A1429" s="64"/>
      <c r="B1429" s="64"/>
      <c r="C1429" s="64"/>
      <c r="D1429" s="64"/>
      <c r="E1429" s="64"/>
      <c r="F1429" s="64"/>
      <c r="G1429" s="64"/>
      <c r="H1429" s="64"/>
      <c r="I1429" s="64"/>
      <c r="J1429" s="64"/>
      <c r="K1429" s="64"/>
      <c r="L1429" s="64"/>
      <c r="M1429" s="64"/>
      <c r="N1429" s="64"/>
      <c r="O1429" s="64"/>
      <c r="P1429" s="64"/>
      <c r="Q1429" s="64"/>
      <c r="R1429" s="64"/>
      <c r="S1429" s="64"/>
      <c r="T1429" s="64"/>
      <c r="U1429" s="64"/>
      <c r="V1429" s="64"/>
      <c r="W1429" s="64"/>
      <c r="X1429" s="64"/>
      <c r="Y1429" s="64"/>
      <c r="Z1429" s="64"/>
      <c r="AA1429" s="64"/>
      <c r="AB1429" s="64"/>
      <c r="AC1429" s="64"/>
      <c r="AD1429" s="64"/>
      <c r="AE1429" s="64"/>
      <c r="AF1429" s="64"/>
      <c r="AG1429" s="64"/>
      <c r="AH1429" s="64"/>
      <c r="AI1429" s="64"/>
      <c r="AJ1429" s="64"/>
      <c r="AK1429" s="64"/>
      <c r="AL1429" s="64"/>
      <c r="AM1429" s="64"/>
      <c r="AN1429" s="64"/>
      <c r="AO1429" s="64"/>
      <c r="AP1429" s="64"/>
      <c r="AQ1429" s="64"/>
      <c r="AR1429" s="64"/>
      <c r="AS1429" s="64"/>
      <c r="AT1429" s="64"/>
      <c r="AU1429" s="64"/>
      <c r="AV1429" s="64"/>
      <c r="AW1429" s="64"/>
      <c r="AX1429" s="64"/>
      <c r="AY1429" s="64"/>
      <c r="AZ1429" s="64"/>
      <c r="BA1429" s="64"/>
      <c r="BB1429" s="64"/>
      <c r="BC1429" s="64"/>
      <c r="BD1429" s="64"/>
      <c r="BE1429" s="64"/>
      <c r="BF1429" s="64"/>
      <c r="BG1429" s="64"/>
      <c r="BH1429" s="64"/>
      <c r="BI1429" s="64"/>
      <c r="BJ1429" s="64"/>
      <c r="BK1429" s="64"/>
      <c r="BL1429" s="64"/>
      <c r="BM1429" s="64"/>
      <c r="BN1429" s="64"/>
      <c r="BO1429" s="64"/>
      <c r="BP1429" s="64"/>
      <c r="BQ1429" s="64"/>
      <c r="BR1429" s="64"/>
      <c r="BS1429" s="64"/>
      <c r="BT1429" s="64"/>
      <c r="BU1429" s="64"/>
      <c r="BV1429" s="64"/>
      <c r="BW1429" s="64"/>
      <c r="BX1429" s="64"/>
      <c r="BY1429" s="64"/>
      <c r="BZ1429" s="64"/>
      <c r="CA1429" s="64"/>
      <c r="CB1429" s="64"/>
      <c r="CC1429" s="64"/>
      <c r="CD1429" s="64"/>
      <c r="CE1429" s="64"/>
      <c r="CF1429" s="64"/>
      <c r="CG1429" s="64"/>
      <c r="CH1429" s="64"/>
      <c r="CI1429" s="64"/>
      <c r="CJ1429" s="64"/>
      <c r="CK1429" s="64"/>
    </row>
    <row r="1430" spans="1:89">
      <c r="A1430" s="64"/>
      <c r="B1430" s="64"/>
      <c r="C1430" s="64"/>
      <c r="D1430" s="64"/>
      <c r="E1430" s="64"/>
      <c r="F1430" s="64"/>
      <c r="G1430" s="64"/>
      <c r="H1430" s="64"/>
      <c r="I1430" s="64"/>
      <c r="J1430" s="64"/>
      <c r="K1430" s="64"/>
      <c r="L1430" s="64"/>
      <c r="M1430" s="64"/>
      <c r="N1430" s="64"/>
      <c r="O1430" s="64"/>
      <c r="P1430" s="64"/>
      <c r="Q1430" s="64"/>
      <c r="R1430" s="64"/>
      <c r="S1430" s="64"/>
      <c r="T1430" s="64"/>
      <c r="U1430" s="64"/>
      <c r="V1430" s="64"/>
      <c r="W1430" s="64"/>
      <c r="X1430" s="64"/>
      <c r="Y1430" s="64"/>
      <c r="Z1430" s="64"/>
      <c r="AA1430" s="64"/>
      <c r="AB1430" s="64"/>
      <c r="AC1430" s="64"/>
      <c r="AD1430" s="64"/>
      <c r="AE1430" s="64"/>
      <c r="AF1430" s="64"/>
      <c r="AG1430" s="64"/>
      <c r="AH1430" s="64"/>
      <c r="AI1430" s="64"/>
      <c r="AJ1430" s="64"/>
      <c r="AK1430" s="64"/>
      <c r="AL1430" s="64"/>
      <c r="AM1430" s="64"/>
      <c r="AN1430" s="64"/>
      <c r="AO1430" s="64"/>
      <c r="AP1430" s="64"/>
      <c r="AQ1430" s="64"/>
      <c r="AR1430" s="64"/>
      <c r="AS1430" s="64"/>
      <c r="AT1430" s="64"/>
      <c r="AU1430" s="64"/>
      <c r="AV1430" s="64"/>
      <c r="AW1430" s="64"/>
      <c r="AX1430" s="64"/>
      <c r="AY1430" s="64"/>
      <c r="AZ1430" s="64"/>
      <c r="BA1430" s="64"/>
      <c r="BB1430" s="64"/>
      <c r="BC1430" s="64"/>
      <c r="BD1430" s="64"/>
      <c r="BE1430" s="64"/>
      <c r="BF1430" s="64"/>
      <c r="BG1430" s="64"/>
      <c r="BH1430" s="64"/>
      <c r="BI1430" s="64"/>
      <c r="BJ1430" s="64"/>
      <c r="BK1430" s="64"/>
      <c r="BL1430" s="64"/>
      <c r="BM1430" s="64"/>
      <c r="BN1430" s="64"/>
      <c r="BO1430" s="64"/>
      <c r="BP1430" s="64"/>
      <c r="BQ1430" s="64"/>
      <c r="BR1430" s="64"/>
      <c r="BS1430" s="64"/>
      <c r="BT1430" s="64"/>
      <c r="BU1430" s="64"/>
      <c r="BV1430" s="64"/>
      <c r="BW1430" s="64"/>
      <c r="BX1430" s="64"/>
      <c r="BY1430" s="64"/>
      <c r="BZ1430" s="64"/>
      <c r="CA1430" s="64"/>
      <c r="CB1430" s="64"/>
      <c r="CC1430" s="64"/>
      <c r="CD1430" s="64"/>
      <c r="CE1430" s="64"/>
      <c r="CF1430" s="64"/>
      <c r="CG1430" s="64"/>
      <c r="CH1430" s="64"/>
      <c r="CI1430" s="64"/>
      <c r="CJ1430" s="64"/>
      <c r="CK1430" s="64"/>
    </row>
    <row r="1431" spans="1:89">
      <c r="A1431" s="64"/>
      <c r="B1431" s="64"/>
      <c r="C1431" s="64"/>
      <c r="D1431" s="64"/>
      <c r="E1431" s="64"/>
      <c r="F1431" s="64"/>
      <c r="G1431" s="64"/>
      <c r="H1431" s="64"/>
      <c r="I1431" s="64"/>
      <c r="J1431" s="64"/>
      <c r="K1431" s="64"/>
      <c r="L1431" s="64"/>
      <c r="M1431" s="64"/>
      <c r="N1431" s="64"/>
      <c r="O1431" s="64"/>
      <c r="P1431" s="64"/>
      <c r="Q1431" s="64"/>
      <c r="R1431" s="64"/>
      <c r="S1431" s="64"/>
      <c r="T1431" s="64"/>
      <c r="U1431" s="64"/>
      <c r="V1431" s="64"/>
      <c r="W1431" s="64"/>
      <c r="X1431" s="64"/>
      <c r="Y1431" s="64"/>
      <c r="Z1431" s="64"/>
      <c r="AA1431" s="64"/>
      <c r="AB1431" s="64"/>
      <c r="AC1431" s="64"/>
      <c r="AD1431" s="64"/>
      <c r="AE1431" s="64"/>
      <c r="AF1431" s="64"/>
      <c r="AG1431" s="64"/>
      <c r="AH1431" s="64"/>
      <c r="AI1431" s="64"/>
      <c r="AJ1431" s="64"/>
      <c r="AK1431" s="64"/>
      <c r="AL1431" s="64"/>
      <c r="AM1431" s="64"/>
      <c r="AN1431" s="64"/>
      <c r="AO1431" s="64"/>
      <c r="AP1431" s="64"/>
      <c r="AQ1431" s="64"/>
      <c r="AR1431" s="64"/>
      <c r="AS1431" s="64"/>
      <c r="AT1431" s="64"/>
      <c r="AU1431" s="64"/>
      <c r="AV1431" s="64"/>
      <c r="AW1431" s="64"/>
      <c r="AX1431" s="64"/>
      <c r="AY1431" s="64"/>
      <c r="AZ1431" s="64"/>
      <c r="BA1431" s="64"/>
      <c r="BB1431" s="64"/>
      <c r="BC1431" s="64"/>
      <c r="BD1431" s="64"/>
      <c r="BE1431" s="64"/>
      <c r="BF1431" s="64"/>
      <c r="BG1431" s="64"/>
      <c r="BH1431" s="64"/>
      <c r="BI1431" s="64"/>
      <c r="BJ1431" s="64"/>
      <c r="BK1431" s="64"/>
      <c r="BL1431" s="64"/>
      <c r="BM1431" s="64"/>
      <c r="BN1431" s="64"/>
      <c r="BO1431" s="64"/>
      <c r="BP1431" s="64"/>
      <c r="BQ1431" s="64"/>
      <c r="BR1431" s="64"/>
      <c r="BS1431" s="64"/>
      <c r="BT1431" s="64"/>
      <c r="BU1431" s="64"/>
      <c r="BV1431" s="64"/>
      <c r="BW1431" s="64"/>
      <c r="BX1431" s="64"/>
      <c r="BY1431" s="64"/>
      <c r="BZ1431" s="64"/>
      <c r="CA1431" s="64"/>
      <c r="CB1431" s="64"/>
      <c r="CC1431" s="64"/>
      <c r="CD1431" s="64"/>
      <c r="CE1431" s="64"/>
      <c r="CF1431" s="64"/>
      <c r="CG1431" s="64"/>
      <c r="CH1431" s="64"/>
      <c r="CI1431" s="64"/>
      <c r="CJ1431" s="64"/>
      <c r="CK1431" s="64"/>
    </row>
    <row r="1432" spans="1:89">
      <c r="A1432" s="64"/>
      <c r="B1432" s="64"/>
      <c r="C1432" s="64"/>
      <c r="D1432" s="64"/>
      <c r="E1432" s="64"/>
      <c r="F1432" s="64"/>
      <c r="G1432" s="64"/>
      <c r="H1432" s="64"/>
      <c r="I1432" s="64"/>
      <c r="J1432" s="64"/>
      <c r="K1432" s="64"/>
      <c r="L1432" s="64"/>
      <c r="M1432" s="64"/>
      <c r="N1432" s="64"/>
      <c r="O1432" s="64"/>
      <c r="P1432" s="64"/>
      <c r="Q1432" s="64"/>
      <c r="R1432" s="64"/>
      <c r="S1432" s="64"/>
      <c r="T1432" s="64"/>
      <c r="U1432" s="64"/>
      <c r="V1432" s="64"/>
      <c r="W1432" s="64"/>
      <c r="X1432" s="64"/>
      <c r="Y1432" s="64"/>
      <c r="Z1432" s="64"/>
      <c r="AA1432" s="64"/>
      <c r="AB1432" s="64"/>
      <c r="AC1432" s="64"/>
      <c r="AD1432" s="64"/>
      <c r="AE1432" s="64"/>
      <c r="AF1432" s="64"/>
      <c r="AG1432" s="64"/>
      <c r="AH1432" s="64"/>
      <c r="AI1432" s="64"/>
      <c r="AJ1432" s="64"/>
      <c r="AK1432" s="64"/>
      <c r="AL1432" s="64"/>
      <c r="AM1432" s="64"/>
      <c r="AN1432" s="64"/>
      <c r="AO1432" s="64"/>
      <c r="AP1432" s="64"/>
      <c r="AQ1432" s="64"/>
      <c r="AR1432" s="64"/>
      <c r="AS1432" s="64"/>
      <c r="AT1432" s="64"/>
      <c r="AU1432" s="64"/>
      <c r="AV1432" s="64"/>
      <c r="AW1432" s="64"/>
      <c r="AX1432" s="64"/>
      <c r="AY1432" s="64"/>
      <c r="AZ1432" s="64"/>
      <c r="BA1432" s="64"/>
      <c r="BB1432" s="64"/>
      <c r="BC1432" s="64"/>
      <c r="BD1432" s="64"/>
      <c r="BE1432" s="64"/>
      <c r="BF1432" s="64"/>
      <c r="BG1432" s="64"/>
      <c r="BH1432" s="64"/>
      <c r="BI1432" s="64"/>
      <c r="BJ1432" s="64"/>
      <c r="BK1432" s="64"/>
      <c r="BL1432" s="64"/>
      <c r="BM1432" s="64"/>
      <c r="BN1432" s="64"/>
      <c r="BO1432" s="64"/>
      <c r="BP1432" s="64"/>
      <c r="BQ1432" s="64"/>
      <c r="BR1432" s="64"/>
      <c r="BS1432" s="64"/>
      <c r="BT1432" s="64"/>
      <c r="BU1432" s="64"/>
      <c r="BV1432" s="64"/>
      <c r="BW1432" s="64"/>
      <c r="BX1432" s="64"/>
      <c r="BY1432" s="64"/>
      <c r="BZ1432" s="64"/>
      <c r="CA1432" s="64"/>
      <c r="CB1432" s="64"/>
      <c r="CC1432" s="64"/>
      <c r="CD1432" s="64"/>
      <c r="CE1432" s="64"/>
      <c r="CF1432" s="64"/>
      <c r="CG1432" s="64"/>
      <c r="CH1432" s="64"/>
      <c r="CI1432" s="64"/>
      <c r="CJ1432" s="64"/>
      <c r="CK1432" s="64"/>
    </row>
    <row r="1433" spans="1:89">
      <c r="A1433" s="64"/>
      <c r="B1433" s="64"/>
      <c r="C1433" s="64"/>
      <c r="D1433" s="64"/>
      <c r="E1433" s="64"/>
      <c r="F1433" s="64"/>
      <c r="G1433" s="64"/>
      <c r="H1433" s="64"/>
      <c r="I1433" s="64"/>
      <c r="J1433" s="64"/>
      <c r="K1433" s="64"/>
      <c r="L1433" s="64"/>
      <c r="M1433" s="64"/>
      <c r="N1433" s="64"/>
      <c r="O1433" s="64"/>
      <c r="P1433" s="64"/>
      <c r="Q1433" s="64"/>
      <c r="R1433" s="64"/>
      <c r="S1433" s="64"/>
      <c r="T1433" s="64"/>
      <c r="U1433" s="64"/>
      <c r="V1433" s="64"/>
      <c r="W1433" s="64"/>
      <c r="X1433" s="64"/>
      <c r="Y1433" s="64"/>
      <c r="Z1433" s="64"/>
      <c r="AA1433" s="64"/>
      <c r="AB1433" s="64"/>
      <c r="AC1433" s="64"/>
      <c r="AD1433" s="64"/>
      <c r="AE1433" s="64"/>
      <c r="AF1433" s="64"/>
      <c r="AG1433" s="64"/>
      <c r="AH1433" s="64"/>
      <c r="AI1433" s="64"/>
      <c r="AJ1433" s="64"/>
      <c r="AK1433" s="64"/>
      <c r="AL1433" s="64"/>
      <c r="AM1433" s="64"/>
      <c r="AN1433" s="64"/>
      <c r="AO1433" s="64"/>
      <c r="AP1433" s="64"/>
      <c r="AQ1433" s="64"/>
      <c r="AR1433" s="64"/>
      <c r="AS1433" s="64"/>
      <c r="AT1433" s="64"/>
      <c r="AU1433" s="64"/>
      <c r="AV1433" s="64"/>
      <c r="AW1433" s="64"/>
      <c r="AX1433" s="64"/>
      <c r="AY1433" s="64"/>
      <c r="AZ1433" s="64"/>
      <c r="BA1433" s="64"/>
      <c r="BB1433" s="64"/>
      <c r="BC1433" s="64"/>
      <c r="BD1433" s="64"/>
      <c r="BE1433" s="64"/>
      <c r="BF1433" s="64"/>
      <c r="BG1433" s="64"/>
      <c r="BH1433" s="64"/>
      <c r="BI1433" s="64"/>
      <c r="BJ1433" s="64"/>
      <c r="BK1433" s="64"/>
      <c r="BL1433" s="64"/>
      <c r="BM1433" s="64"/>
      <c r="BN1433" s="64"/>
      <c r="BO1433" s="64"/>
      <c r="BP1433" s="64"/>
      <c r="BQ1433" s="64"/>
      <c r="BR1433" s="64"/>
      <c r="BS1433" s="64"/>
      <c r="BT1433" s="64"/>
      <c r="BU1433" s="64"/>
      <c r="BV1433" s="64"/>
      <c r="BW1433" s="64"/>
      <c r="BX1433" s="64"/>
      <c r="BY1433" s="64"/>
      <c r="BZ1433" s="64"/>
      <c r="CA1433" s="64"/>
      <c r="CB1433" s="64"/>
      <c r="CC1433" s="64"/>
      <c r="CD1433" s="64"/>
      <c r="CE1433" s="64"/>
      <c r="CF1433" s="64"/>
      <c r="CG1433" s="64"/>
      <c r="CH1433" s="64"/>
      <c r="CI1433" s="64"/>
      <c r="CJ1433" s="64"/>
      <c r="CK1433" s="64"/>
    </row>
    <row r="1434" spans="1:89">
      <c r="A1434" s="64"/>
      <c r="B1434" s="64"/>
      <c r="C1434" s="64"/>
      <c r="D1434" s="64"/>
      <c r="E1434" s="64"/>
      <c r="F1434" s="64"/>
      <c r="G1434" s="64"/>
      <c r="H1434" s="64"/>
      <c r="I1434" s="64"/>
      <c r="J1434" s="64"/>
      <c r="K1434" s="64"/>
      <c r="L1434" s="64"/>
      <c r="M1434" s="64"/>
      <c r="N1434" s="64"/>
      <c r="O1434" s="64"/>
      <c r="P1434" s="64"/>
      <c r="Q1434" s="64"/>
      <c r="R1434" s="64"/>
      <c r="S1434" s="64"/>
      <c r="T1434" s="64"/>
      <c r="U1434" s="64"/>
      <c r="V1434" s="64"/>
      <c r="W1434" s="64"/>
      <c r="X1434" s="64"/>
      <c r="Y1434" s="64"/>
      <c r="Z1434" s="64"/>
      <c r="AA1434" s="64"/>
      <c r="AB1434" s="64"/>
      <c r="AC1434" s="64"/>
      <c r="AD1434" s="64"/>
      <c r="AE1434" s="64"/>
      <c r="AF1434" s="64"/>
      <c r="AG1434" s="64"/>
      <c r="AH1434" s="64"/>
      <c r="AI1434" s="64"/>
      <c r="AJ1434" s="64"/>
      <c r="AK1434" s="64"/>
      <c r="AL1434" s="64"/>
      <c r="AM1434" s="64"/>
      <c r="AN1434" s="64"/>
      <c r="AO1434" s="64"/>
      <c r="AP1434" s="64"/>
      <c r="AQ1434" s="64"/>
      <c r="AR1434" s="64"/>
      <c r="AS1434" s="64"/>
      <c r="AT1434" s="64"/>
      <c r="AU1434" s="64"/>
      <c r="AV1434" s="64"/>
      <c r="AW1434" s="64"/>
      <c r="AX1434" s="64"/>
      <c r="AY1434" s="64"/>
      <c r="AZ1434" s="64"/>
      <c r="BA1434" s="64"/>
      <c r="BB1434" s="64"/>
      <c r="BC1434" s="64"/>
      <c r="BD1434" s="64"/>
      <c r="BE1434" s="64"/>
      <c r="BF1434" s="64"/>
      <c r="BG1434" s="64"/>
      <c r="BH1434" s="64"/>
      <c r="BI1434" s="64"/>
      <c r="BJ1434" s="64"/>
      <c r="BK1434" s="64"/>
      <c r="BL1434" s="64"/>
      <c r="BM1434" s="64"/>
      <c r="BN1434" s="64"/>
      <c r="BO1434" s="64"/>
      <c r="BP1434" s="64"/>
      <c r="BQ1434" s="64"/>
      <c r="BR1434" s="64"/>
      <c r="BS1434" s="64"/>
      <c r="BT1434" s="64"/>
      <c r="BU1434" s="64"/>
      <c r="BV1434" s="64"/>
      <c r="BW1434" s="64"/>
      <c r="BX1434" s="64"/>
      <c r="BY1434" s="64"/>
      <c r="BZ1434" s="64"/>
      <c r="CA1434" s="64"/>
      <c r="CB1434" s="64"/>
      <c r="CC1434" s="64"/>
      <c r="CD1434" s="64"/>
      <c r="CE1434" s="64"/>
      <c r="CF1434" s="64"/>
      <c r="CG1434" s="64"/>
      <c r="CH1434" s="64"/>
      <c r="CI1434" s="64"/>
      <c r="CJ1434" s="64"/>
      <c r="CK1434" s="64"/>
    </row>
    <row r="1435" spans="1:89">
      <c r="A1435" s="64"/>
      <c r="B1435" s="64"/>
      <c r="C1435" s="64"/>
      <c r="D1435" s="64"/>
      <c r="E1435" s="64"/>
      <c r="F1435" s="64"/>
      <c r="G1435" s="64"/>
      <c r="H1435" s="64"/>
      <c r="I1435" s="64"/>
      <c r="J1435" s="64"/>
      <c r="K1435" s="64"/>
      <c r="L1435" s="64"/>
      <c r="M1435" s="64"/>
      <c r="N1435" s="64"/>
      <c r="O1435" s="64"/>
      <c r="P1435" s="64"/>
      <c r="Q1435" s="64"/>
      <c r="R1435" s="64"/>
      <c r="S1435" s="64"/>
      <c r="T1435" s="64"/>
      <c r="U1435" s="64"/>
      <c r="V1435" s="64"/>
      <c r="W1435" s="64"/>
      <c r="X1435" s="64"/>
      <c r="Y1435" s="64"/>
      <c r="Z1435" s="64"/>
      <c r="AA1435" s="64"/>
      <c r="AB1435" s="64"/>
      <c r="AC1435" s="64"/>
      <c r="AD1435" s="64"/>
      <c r="AE1435" s="64"/>
      <c r="AF1435" s="64"/>
      <c r="AG1435" s="64"/>
      <c r="AH1435" s="64"/>
      <c r="AI1435" s="64"/>
      <c r="AJ1435" s="64"/>
      <c r="AK1435" s="64"/>
      <c r="AL1435" s="64"/>
      <c r="AM1435" s="64"/>
      <c r="AN1435" s="64"/>
      <c r="AO1435" s="64"/>
      <c r="AP1435" s="64"/>
      <c r="AQ1435" s="64"/>
      <c r="AR1435" s="64"/>
      <c r="AS1435" s="64"/>
      <c r="AT1435" s="64"/>
      <c r="AU1435" s="64"/>
      <c r="AV1435" s="64"/>
      <c r="AW1435" s="64"/>
      <c r="AX1435" s="64"/>
      <c r="AY1435" s="64"/>
      <c r="AZ1435" s="64"/>
      <c r="BA1435" s="64"/>
      <c r="BB1435" s="64"/>
      <c r="BC1435" s="64"/>
      <c r="BD1435" s="64"/>
      <c r="BE1435" s="64"/>
      <c r="BF1435" s="64"/>
      <c r="BG1435" s="64"/>
      <c r="BH1435" s="64"/>
      <c r="BI1435" s="64"/>
      <c r="BJ1435" s="64"/>
      <c r="BK1435" s="64"/>
      <c r="BL1435" s="64"/>
      <c r="BM1435" s="64"/>
      <c r="BN1435" s="64"/>
      <c r="BO1435" s="64"/>
      <c r="BP1435" s="64"/>
      <c r="BQ1435" s="64"/>
      <c r="BR1435" s="64"/>
      <c r="BS1435" s="64"/>
      <c r="BT1435" s="64"/>
      <c r="BU1435" s="64"/>
      <c r="BV1435" s="64"/>
      <c r="BW1435" s="64"/>
      <c r="BX1435" s="64"/>
      <c r="BY1435" s="64"/>
      <c r="BZ1435" s="64"/>
      <c r="CA1435" s="64"/>
      <c r="CB1435" s="64"/>
      <c r="CC1435" s="64"/>
      <c r="CD1435" s="64"/>
      <c r="CE1435" s="64"/>
      <c r="CF1435" s="64"/>
      <c r="CG1435" s="64"/>
      <c r="CH1435" s="64"/>
      <c r="CI1435" s="64"/>
      <c r="CJ1435" s="64"/>
      <c r="CK1435" s="64"/>
    </row>
    <row r="1436" spans="1:89">
      <c r="A1436" s="64"/>
      <c r="B1436" s="64"/>
      <c r="C1436" s="64"/>
      <c r="D1436" s="64"/>
      <c r="E1436" s="64"/>
      <c r="F1436" s="64"/>
      <c r="G1436" s="64"/>
      <c r="H1436" s="64"/>
      <c r="I1436" s="64"/>
      <c r="J1436" s="64"/>
      <c r="K1436" s="64"/>
      <c r="L1436" s="64"/>
      <c r="M1436" s="64"/>
      <c r="N1436" s="64"/>
      <c r="O1436" s="64"/>
      <c r="P1436" s="64"/>
      <c r="Q1436" s="64"/>
      <c r="R1436" s="64"/>
      <c r="S1436" s="64"/>
      <c r="T1436" s="64"/>
      <c r="U1436" s="64"/>
      <c r="V1436" s="64"/>
      <c r="W1436" s="64"/>
      <c r="X1436" s="64"/>
      <c r="Y1436" s="64"/>
      <c r="Z1436" s="64"/>
      <c r="AA1436" s="64"/>
      <c r="AB1436" s="64"/>
      <c r="AC1436" s="64"/>
      <c r="AD1436" s="64"/>
      <c r="AE1436" s="64"/>
      <c r="AF1436" s="64"/>
      <c r="AG1436" s="64"/>
      <c r="AH1436" s="64"/>
      <c r="AI1436" s="64"/>
      <c r="AJ1436" s="64"/>
      <c r="AK1436" s="64"/>
      <c r="AL1436" s="64"/>
      <c r="AM1436" s="64"/>
      <c r="AN1436" s="64"/>
      <c r="AO1436" s="64"/>
      <c r="AP1436" s="64"/>
      <c r="AQ1436" s="64"/>
      <c r="AR1436" s="64"/>
      <c r="AS1436" s="64"/>
      <c r="AT1436" s="64"/>
      <c r="AU1436" s="64"/>
      <c r="AV1436" s="64"/>
      <c r="AW1436" s="64"/>
      <c r="AX1436" s="64"/>
      <c r="AY1436" s="64"/>
      <c r="AZ1436" s="64"/>
      <c r="BA1436" s="64"/>
      <c r="BB1436" s="64"/>
      <c r="BC1436" s="64"/>
      <c r="BD1436" s="64"/>
      <c r="BE1436" s="64"/>
      <c r="BF1436" s="64"/>
      <c r="BG1436" s="64"/>
      <c r="BH1436" s="64"/>
      <c r="BI1436" s="64"/>
      <c r="BJ1436" s="64"/>
      <c r="BK1436" s="64"/>
      <c r="BL1436" s="64"/>
      <c r="BM1436" s="64"/>
      <c r="BN1436" s="64"/>
      <c r="BO1436" s="64"/>
      <c r="BP1436" s="64"/>
      <c r="BQ1436" s="64"/>
      <c r="BR1436" s="64"/>
      <c r="BS1436" s="64"/>
      <c r="BT1436" s="64"/>
      <c r="BU1436" s="64"/>
      <c r="BV1436" s="64"/>
      <c r="BW1436" s="64"/>
      <c r="BX1436" s="64"/>
      <c r="BY1436" s="64"/>
      <c r="BZ1436" s="64"/>
      <c r="CA1436" s="64"/>
      <c r="CB1436" s="64"/>
      <c r="CC1436" s="64"/>
      <c r="CD1436" s="64"/>
      <c r="CE1436" s="64"/>
      <c r="CF1436" s="64"/>
      <c r="CG1436" s="64"/>
      <c r="CH1436" s="64"/>
      <c r="CI1436" s="64"/>
      <c r="CJ1436" s="64"/>
      <c r="CK1436" s="64"/>
    </row>
    <row r="1437" spans="1:89">
      <c r="A1437" s="64"/>
      <c r="B1437" s="64"/>
      <c r="C1437" s="64"/>
      <c r="D1437" s="64"/>
      <c r="E1437" s="64"/>
      <c r="F1437" s="64"/>
      <c r="G1437" s="64"/>
      <c r="H1437" s="64"/>
      <c r="I1437" s="64"/>
      <c r="J1437" s="64"/>
      <c r="K1437" s="64"/>
      <c r="L1437" s="64"/>
      <c r="M1437" s="64"/>
      <c r="N1437" s="64"/>
      <c r="O1437" s="64"/>
      <c r="P1437" s="64"/>
      <c r="Q1437" s="64"/>
      <c r="R1437" s="64"/>
      <c r="S1437" s="64"/>
      <c r="T1437" s="64"/>
      <c r="U1437" s="64"/>
      <c r="V1437" s="64"/>
      <c r="W1437" s="64"/>
      <c r="X1437" s="64"/>
      <c r="Y1437" s="64"/>
      <c r="Z1437" s="64"/>
      <c r="AA1437" s="64"/>
      <c r="AB1437" s="64"/>
      <c r="AC1437" s="64"/>
      <c r="AD1437" s="64"/>
      <c r="AE1437" s="64"/>
      <c r="AF1437" s="64"/>
      <c r="AG1437" s="64"/>
      <c r="AH1437" s="64"/>
      <c r="AI1437" s="64"/>
      <c r="AJ1437" s="64"/>
      <c r="AK1437" s="64"/>
      <c r="AL1437" s="64"/>
      <c r="AM1437" s="64"/>
      <c r="AN1437" s="64"/>
      <c r="AO1437" s="64"/>
      <c r="AP1437" s="64"/>
      <c r="AQ1437" s="64"/>
      <c r="AR1437" s="64"/>
      <c r="AS1437" s="64"/>
      <c r="AT1437" s="64"/>
      <c r="AU1437" s="64"/>
      <c r="AV1437" s="64"/>
      <c r="AW1437" s="64"/>
      <c r="AX1437" s="64"/>
      <c r="AY1437" s="64"/>
      <c r="AZ1437" s="64"/>
      <c r="BA1437" s="64"/>
      <c r="BB1437" s="64"/>
      <c r="BC1437" s="64"/>
      <c r="BD1437" s="64"/>
      <c r="BE1437" s="64"/>
      <c r="BF1437" s="64"/>
      <c r="BG1437" s="64"/>
      <c r="BH1437" s="64"/>
      <c r="BI1437" s="64"/>
      <c r="BJ1437" s="64"/>
      <c r="BK1437" s="64"/>
      <c r="BL1437" s="64"/>
      <c r="BM1437" s="64"/>
      <c r="BN1437" s="64"/>
      <c r="BO1437" s="64"/>
      <c r="BP1437" s="64"/>
      <c r="BQ1437" s="64"/>
      <c r="BR1437" s="64"/>
      <c r="BS1437" s="64"/>
      <c r="BT1437" s="64"/>
      <c r="BU1437" s="64"/>
      <c r="BV1437" s="64"/>
      <c r="BW1437" s="64"/>
      <c r="BX1437" s="64"/>
      <c r="BY1437" s="64"/>
      <c r="BZ1437" s="64"/>
      <c r="CA1437" s="64"/>
      <c r="CB1437" s="64"/>
      <c r="CC1437" s="64"/>
      <c r="CD1437" s="64"/>
      <c r="CE1437" s="64"/>
      <c r="CF1437" s="64"/>
      <c r="CG1437" s="64"/>
      <c r="CH1437" s="64"/>
      <c r="CI1437" s="64"/>
      <c r="CJ1437" s="64"/>
      <c r="CK1437" s="64"/>
    </row>
    <row r="1438" spans="1:89">
      <c r="A1438" s="64"/>
      <c r="B1438" s="64"/>
      <c r="C1438" s="64"/>
      <c r="D1438" s="64"/>
      <c r="E1438" s="64"/>
      <c r="F1438" s="64"/>
      <c r="G1438" s="64"/>
      <c r="H1438" s="64"/>
      <c r="I1438" s="64"/>
      <c r="J1438" s="64"/>
      <c r="K1438" s="64"/>
      <c r="L1438" s="64"/>
      <c r="M1438" s="64"/>
      <c r="N1438" s="64"/>
      <c r="O1438" s="64"/>
      <c r="P1438" s="64"/>
      <c r="Q1438" s="64"/>
      <c r="R1438" s="64"/>
      <c r="S1438" s="64"/>
      <c r="T1438" s="64"/>
      <c r="U1438" s="64"/>
      <c r="V1438" s="64"/>
      <c r="W1438" s="64"/>
      <c r="X1438" s="64"/>
      <c r="Y1438" s="64"/>
      <c r="Z1438" s="64"/>
      <c r="AA1438" s="64"/>
      <c r="AB1438" s="64"/>
      <c r="AC1438" s="64"/>
      <c r="AD1438" s="64"/>
      <c r="AE1438" s="64"/>
      <c r="AF1438" s="64"/>
      <c r="AG1438" s="64"/>
      <c r="AH1438" s="64"/>
      <c r="AI1438" s="64"/>
      <c r="AJ1438" s="64"/>
      <c r="AK1438" s="64"/>
      <c r="AL1438" s="64"/>
      <c r="AM1438" s="64"/>
      <c r="AN1438" s="64"/>
      <c r="AO1438" s="64"/>
      <c r="AP1438" s="64"/>
      <c r="AQ1438" s="64"/>
      <c r="AR1438" s="64"/>
      <c r="AS1438" s="64"/>
      <c r="AT1438" s="64"/>
      <c r="AU1438" s="64"/>
      <c r="AV1438" s="64"/>
      <c r="AW1438" s="64"/>
      <c r="AX1438" s="64"/>
      <c r="AY1438" s="64"/>
      <c r="AZ1438" s="64"/>
      <c r="BA1438" s="64"/>
      <c r="BB1438" s="64"/>
      <c r="BC1438" s="64"/>
      <c r="BD1438" s="64"/>
      <c r="BE1438" s="64"/>
      <c r="BF1438" s="64"/>
      <c r="BG1438" s="64"/>
      <c r="BH1438" s="64"/>
      <c r="BI1438" s="64"/>
      <c r="BJ1438" s="64"/>
      <c r="BK1438" s="64"/>
      <c r="BL1438" s="64"/>
      <c r="BM1438" s="64"/>
      <c r="BN1438" s="64"/>
      <c r="BO1438" s="64"/>
      <c r="BP1438" s="64"/>
      <c r="BQ1438" s="64"/>
      <c r="BR1438" s="64"/>
      <c r="BS1438" s="64"/>
      <c r="BT1438" s="64"/>
      <c r="BU1438" s="64"/>
      <c r="BV1438" s="64"/>
      <c r="BW1438" s="64"/>
      <c r="BX1438" s="64"/>
      <c r="BY1438" s="64"/>
      <c r="BZ1438" s="64"/>
      <c r="CA1438" s="64"/>
      <c r="CB1438" s="64"/>
      <c r="CC1438" s="64"/>
      <c r="CD1438" s="64"/>
      <c r="CE1438" s="64"/>
      <c r="CF1438" s="64"/>
      <c r="CG1438" s="64"/>
      <c r="CH1438" s="64"/>
      <c r="CI1438" s="64"/>
      <c r="CJ1438" s="64"/>
      <c r="CK1438" s="64"/>
    </row>
    <row r="1439" spans="1:89">
      <c r="BN1439" s="64"/>
      <c r="BO1439" s="64"/>
      <c r="BP1439" s="64"/>
      <c r="BQ1439" s="64"/>
      <c r="BR1439" s="64"/>
      <c r="BS1439" s="64"/>
      <c r="BT1439" s="64"/>
      <c r="BU1439" s="64"/>
      <c r="BV1439" s="64"/>
      <c r="BW1439" s="64"/>
      <c r="BX1439" s="64"/>
      <c r="BY1439" s="64"/>
      <c r="BZ1439" s="64"/>
      <c r="CA1439" s="64"/>
      <c r="CB1439" s="64"/>
      <c r="CC1439" s="64"/>
      <c r="CD1439" s="64"/>
      <c r="CE1439" s="64"/>
      <c r="CF1439" s="64"/>
      <c r="CG1439" s="64"/>
      <c r="CH1439" s="64"/>
      <c r="CI1439" s="64"/>
      <c r="CJ1439" s="64"/>
      <c r="CK1439" s="64"/>
    </row>
    <row r="1440" spans="1:89">
      <c r="BN1440" s="64"/>
      <c r="BO1440" s="64"/>
      <c r="BP1440" s="64"/>
      <c r="BQ1440" s="64"/>
      <c r="BR1440" s="64"/>
      <c r="BS1440" s="64"/>
      <c r="BT1440" s="64"/>
      <c r="BU1440" s="64"/>
      <c r="BV1440" s="64"/>
      <c r="BW1440" s="64"/>
      <c r="BX1440" s="64"/>
      <c r="BY1440" s="64"/>
      <c r="BZ1440" s="64"/>
      <c r="CA1440" s="64"/>
      <c r="CB1440" s="64"/>
      <c r="CC1440" s="64"/>
      <c r="CD1440" s="64"/>
      <c r="CE1440" s="64"/>
      <c r="CF1440" s="64"/>
      <c r="CG1440" s="64"/>
      <c r="CH1440" s="64"/>
      <c r="CI1440" s="64"/>
      <c r="CJ1440" s="64"/>
      <c r="CK1440" s="64"/>
    </row>
    <row r="1441" spans="66:89">
      <c r="BN1441" s="64"/>
      <c r="BO1441" s="64"/>
      <c r="BP1441" s="64"/>
      <c r="BQ1441" s="64"/>
      <c r="BR1441" s="64"/>
      <c r="BS1441" s="64"/>
      <c r="BT1441" s="64"/>
      <c r="BU1441" s="64"/>
      <c r="BV1441" s="64"/>
      <c r="BW1441" s="64"/>
      <c r="BX1441" s="64"/>
      <c r="BY1441" s="64"/>
      <c r="BZ1441" s="64"/>
      <c r="CA1441" s="64"/>
      <c r="CB1441" s="64"/>
      <c r="CC1441" s="64"/>
      <c r="CD1441" s="64"/>
      <c r="CE1441" s="64"/>
      <c r="CF1441" s="64"/>
      <c r="CG1441" s="64"/>
      <c r="CH1441" s="64"/>
      <c r="CI1441" s="64"/>
      <c r="CJ1441" s="64"/>
      <c r="CK1441" s="64"/>
    </row>
    <row r="1442" spans="66:89">
      <c r="BN1442" s="64"/>
      <c r="BO1442" s="64"/>
      <c r="BP1442" s="64"/>
      <c r="BQ1442" s="64"/>
      <c r="BR1442" s="64"/>
      <c r="BS1442" s="64"/>
      <c r="BT1442" s="64"/>
      <c r="BU1442" s="64"/>
      <c r="BV1442" s="64"/>
      <c r="BW1442" s="64"/>
      <c r="BX1442" s="64"/>
      <c r="BY1442" s="64"/>
      <c r="BZ1442" s="64"/>
      <c r="CA1442" s="64"/>
      <c r="CB1442" s="64"/>
      <c r="CC1442" s="64"/>
      <c r="CD1442" s="64"/>
      <c r="CE1442" s="64"/>
      <c r="CF1442" s="64"/>
      <c r="CG1442" s="64"/>
      <c r="CH1442" s="64"/>
      <c r="CI1442" s="64"/>
      <c r="CJ1442" s="64"/>
      <c r="CK1442" s="64"/>
    </row>
    <row r="1443" spans="66:89">
      <c r="BN1443" s="64"/>
      <c r="BO1443" s="64"/>
      <c r="BP1443" s="64"/>
      <c r="BQ1443" s="64"/>
      <c r="BR1443" s="64"/>
      <c r="BS1443" s="64"/>
      <c r="BT1443" s="64"/>
      <c r="BU1443" s="64"/>
      <c r="BV1443" s="64"/>
      <c r="BW1443" s="64"/>
      <c r="BX1443" s="64"/>
      <c r="BY1443" s="64"/>
      <c r="BZ1443" s="64"/>
      <c r="CA1443" s="64"/>
      <c r="CB1443" s="64"/>
      <c r="CC1443" s="64"/>
      <c r="CD1443" s="64"/>
      <c r="CE1443" s="64"/>
      <c r="CF1443" s="64"/>
      <c r="CG1443" s="64"/>
      <c r="CH1443" s="64"/>
      <c r="CI1443" s="64"/>
      <c r="CJ1443" s="64"/>
      <c r="CK1443" s="64"/>
    </row>
    <row r="1444" spans="66:89">
      <c r="BN1444" s="64"/>
      <c r="BO1444" s="64"/>
      <c r="BP1444" s="64"/>
      <c r="BQ1444" s="64"/>
      <c r="BR1444" s="64"/>
      <c r="BS1444" s="64"/>
      <c r="BT1444" s="64"/>
      <c r="BU1444" s="64"/>
      <c r="BV1444" s="64"/>
      <c r="BW1444" s="64"/>
      <c r="BX1444" s="64"/>
      <c r="BY1444" s="64"/>
      <c r="BZ1444" s="64"/>
      <c r="CA1444" s="64"/>
      <c r="CB1444" s="64"/>
      <c r="CC1444" s="64"/>
      <c r="CD1444" s="64"/>
      <c r="CE1444" s="64"/>
      <c r="CF1444" s="64"/>
      <c r="CG1444" s="64"/>
      <c r="CH1444" s="64"/>
      <c r="CI1444" s="64"/>
      <c r="CJ1444" s="64"/>
      <c r="CK1444" s="64"/>
    </row>
    <row r="1445" spans="66:89">
      <c r="BN1445" s="64"/>
      <c r="BO1445" s="64"/>
      <c r="BP1445" s="64"/>
      <c r="BQ1445" s="64"/>
      <c r="BR1445" s="64"/>
      <c r="BS1445" s="64"/>
      <c r="BT1445" s="64"/>
      <c r="BU1445" s="64"/>
      <c r="BV1445" s="64"/>
      <c r="BW1445" s="64"/>
      <c r="BX1445" s="64"/>
      <c r="BY1445" s="64"/>
      <c r="BZ1445" s="64"/>
      <c r="CA1445" s="64"/>
      <c r="CB1445" s="64"/>
      <c r="CC1445" s="64"/>
      <c r="CD1445" s="64"/>
      <c r="CE1445" s="64"/>
      <c r="CF1445" s="64"/>
      <c r="CG1445" s="64"/>
      <c r="CH1445" s="64"/>
      <c r="CI1445" s="64"/>
      <c r="CJ1445" s="64"/>
      <c r="CK1445" s="64"/>
    </row>
    <row r="1446" spans="66:89">
      <c r="BN1446" s="64"/>
      <c r="BO1446" s="64"/>
      <c r="BP1446" s="64"/>
      <c r="BQ1446" s="64"/>
      <c r="BR1446" s="64"/>
      <c r="BS1446" s="64"/>
      <c r="BT1446" s="64"/>
      <c r="BU1446" s="64"/>
      <c r="BV1446" s="64"/>
      <c r="BW1446" s="64"/>
      <c r="BX1446" s="64"/>
      <c r="BY1446" s="64"/>
      <c r="BZ1446" s="64"/>
      <c r="CA1446" s="64"/>
      <c r="CB1446" s="64"/>
      <c r="CC1446" s="64"/>
      <c r="CD1446" s="64"/>
      <c r="CE1446" s="64"/>
      <c r="CF1446" s="64"/>
      <c r="CG1446" s="64"/>
      <c r="CH1446" s="64"/>
      <c r="CI1446" s="64"/>
      <c r="CJ1446" s="64"/>
      <c r="CK1446" s="64"/>
    </row>
    <row r="1447" spans="66:89">
      <c r="BN1447" s="64"/>
      <c r="BO1447" s="64"/>
      <c r="BP1447" s="64"/>
      <c r="BQ1447" s="64"/>
      <c r="BR1447" s="64"/>
      <c r="BS1447" s="64"/>
      <c r="BT1447" s="64"/>
      <c r="BU1447" s="64"/>
      <c r="BV1447" s="64"/>
      <c r="BW1447" s="64"/>
      <c r="BX1447" s="64"/>
      <c r="BY1447" s="64"/>
      <c r="BZ1447" s="64"/>
      <c r="CA1447" s="64"/>
      <c r="CB1447" s="64"/>
      <c r="CC1447" s="64"/>
      <c r="CD1447" s="64"/>
      <c r="CE1447" s="64"/>
      <c r="CF1447" s="64"/>
      <c r="CG1447" s="64"/>
      <c r="CH1447" s="64"/>
      <c r="CI1447" s="64"/>
      <c r="CJ1447" s="64"/>
      <c r="CK1447" s="64"/>
    </row>
    <row r="1448" spans="66:89">
      <c r="BN1448" s="64"/>
      <c r="BO1448" s="64"/>
      <c r="BP1448" s="64"/>
      <c r="BQ1448" s="64"/>
      <c r="BR1448" s="64"/>
      <c r="BS1448" s="64"/>
      <c r="BT1448" s="64"/>
      <c r="BU1448" s="64"/>
      <c r="BV1448" s="64"/>
      <c r="BW1448" s="64"/>
      <c r="BX1448" s="64"/>
      <c r="BY1448" s="64"/>
      <c r="BZ1448" s="64"/>
      <c r="CA1448" s="64"/>
      <c r="CB1448" s="64"/>
      <c r="CC1448" s="64"/>
      <c r="CD1448" s="64"/>
      <c r="CE1448" s="64"/>
      <c r="CF1448" s="64"/>
      <c r="CG1448" s="64"/>
      <c r="CH1448" s="64"/>
      <c r="CI1448" s="64"/>
      <c r="CJ1448" s="64"/>
      <c r="CK1448" s="64"/>
    </row>
    <row r="1449" spans="66:89">
      <c r="BN1449" s="64"/>
      <c r="BO1449" s="64"/>
      <c r="BP1449" s="64"/>
      <c r="BQ1449" s="64"/>
      <c r="BR1449" s="64"/>
      <c r="BS1449" s="64"/>
      <c r="BT1449" s="64"/>
      <c r="BU1449" s="64"/>
      <c r="BV1449" s="64"/>
      <c r="BW1449" s="64"/>
      <c r="BX1449" s="64"/>
      <c r="BY1449" s="64"/>
      <c r="BZ1449" s="64"/>
      <c r="CA1449" s="64"/>
      <c r="CB1449" s="64"/>
      <c r="CC1449" s="64"/>
      <c r="CD1449" s="64"/>
      <c r="CE1449" s="64"/>
      <c r="CF1449" s="64"/>
      <c r="CG1449" s="64"/>
      <c r="CH1449" s="64"/>
      <c r="CI1449" s="64"/>
      <c r="CJ1449" s="64"/>
      <c r="CK1449" s="64"/>
    </row>
    <row r="1450" spans="66:89">
      <c r="BN1450" s="64"/>
      <c r="BO1450" s="64"/>
      <c r="BP1450" s="64"/>
      <c r="BQ1450" s="64"/>
      <c r="BR1450" s="64"/>
      <c r="BS1450" s="64"/>
      <c r="BT1450" s="64"/>
      <c r="BU1450" s="64"/>
      <c r="BV1450" s="64"/>
      <c r="BW1450" s="64"/>
      <c r="BX1450" s="64"/>
      <c r="BY1450" s="64"/>
      <c r="BZ1450" s="64"/>
      <c r="CA1450" s="64"/>
      <c r="CB1450" s="64"/>
      <c r="CC1450" s="64"/>
      <c r="CD1450" s="64"/>
      <c r="CE1450" s="64"/>
      <c r="CF1450" s="64"/>
      <c r="CG1450" s="64"/>
      <c r="CH1450" s="64"/>
      <c r="CI1450" s="64"/>
      <c r="CJ1450" s="64"/>
      <c r="CK1450" s="64"/>
    </row>
    <row r="1451" spans="66:89">
      <c r="BN1451" s="64"/>
      <c r="BO1451" s="64"/>
      <c r="BP1451" s="64"/>
      <c r="BQ1451" s="64"/>
      <c r="BR1451" s="64"/>
      <c r="BS1451" s="64"/>
      <c r="BT1451" s="64"/>
      <c r="BU1451" s="64"/>
      <c r="BV1451" s="64"/>
      <c r="BW1451" s="64"/>
      <c r="BX1451" s="64"/>
      <c r="BY1451" s="64"/>
      <c r="BZ1451" s="64"/>
      <c r="CA1451" s="64"/>
      <c r="CB1451" s="64"/>
      <c r="CC1451" s="64"/>
      <c r="CD1451" s="64"/>
      <c r="CE1451" s="64"/>
      <c r="CF1451" s="64"/>
      <c r="CG1451" s="64"/>
      <c r="CH1451" s="64"/>
      <c r="CI1451" s="64"/>
      <c r="CJ1451" s="64"/>
      <c r="CK1451" s="64"/>
    </row>
    <row r="1452" spans="66:89">
      <c r="BN1452" s="64"/>
      <c r="BO1452" s="64"/>
      <c r="BP1452" s="64"/>
      <c r="BQ1452" s="64"/>
      <c r="BR1452" s="64"/>
      <c r="BS1452" s="64"/>
      <c r="BT1452" s="64"/>
      <c r="BU1452" s="64"/>
      <c r="BV1452" s="64"/>
      <c r="BW1452" s="64"/>
      <c r="BX1452" s="64"/>
      <c r="BY1452" s="64"/>
      <c r="BZ1452" s="64"/>
      <c r="CA1452" s="64"/>
      <c r="CB1452" s="64"/>
      <c r="CC1452" s="64"/>
      <c r="CD1452" s="64"/>
      <c r="CE1452" s="64"/>
      <c r="CF1452" s="64"/>
      <c r="CG1452" s="64"/>
      <c r="CH1452" s="64"/>
      <c r="CI1452" s="64"/>
      <c r="CJ1452" s="64"/>
      <c r="CK1452" s="64"/>
    </row>
    <row r="1453" spans="66:89">
      <c r="BN1453" s="64"/>
      <c r="BO1453" s="64"/>
      <c r="BP1453" s="64"/>
      <c r="BQ1453" s="64"/>
      <c r="BR1453" s="64"/>
      <c r="BS1453" s="64"/>
      <c r="BT1453" s="64"/>
      <c r="BU1453" s="64"/>
      <c r="BV1453" s="64"/>
      <c r="BW1453" s="64"/>
      <c r="BX1453" s="64"/>
      <c r="BY1453" s="64"/>
      <c r="BZ1453" s="64"/>
      <c r="CA1453" s="64"/>
      <c r="CB1453" s="64"/>
      <c r="CC1453" s="64"/>
      <c r="CD1453" s="64"/>
      <c r="CE1453" s="64"/>
      <c r="CF1453" s="64"/>
      <c r="CG1453" s="64"/>
      <c r="CH1453" s="64"/>
      <c r="CI1453" s="64"/>
      <c r="CJ1453" s="64"/>
      <c r="CK1453" s="64"/>
    </row>
    <row r="1454" spans="66:89">
      <c r="BN1454" s="64"/>
      <c r="BO1454" s="64"/>
      <c r="BP1454" s="64"/>
      <c r="BQ1454" s="64"/>
      <c r="BR1454" s="64"/>
      <c r="BS1454" s="64"/>
      <c r="BT1454" s="64"/>
      <c r="BU1454" s="64"/>
      <c r="BV1454" s="64"/>
      <c r="BW1454" s="64"/>
      <c r="BX1454" s="64"/>
      <c r="BY1454" s="64"/>
      <c r="BZ1454" s="64"/>
      <c r="CA1454" s="64"/>
      <c r="CB1454" s="64"/>
      <c r="CC1454" s="64"/>
      <c r="CD1454" s="64"/>
      <c r="CE1454" s="64"/>
      <c r="CF1454" s="64"/>
      <c r="CG1454" s="64"/>
      <c r="CH1454" s="64"/>
      <c r="CI1454" s="64"/>
      <c r="CJ1454" s="64"/>
      <c r="CK1454" s="64"/>
    </row>
    <row r="1455" spans="66:89">
      <c r="BN1455" s="64"/>
      <c r="BO1455" s="64"/>
      <c r="BP1455" s="64"/>
      <c r="BQ1455" s="64"/>
      <c r="BR1455" s="64"/>
      <c r="BS1455" s="64"/>
      <c r="BT1455" s="64"/>
      <c r="BU1455" s="64"/>
      <c r="BV1455" s="64"/>
      <c r="BW1455" s="64"/>
      <c r="BX1455" s="64"/>
      <c r="BY1455" s="64"/>
      <c r="BZ1455" s="64"/>
      <c r="CA1455" s="64"/>
      <c r="CB1455" s="64"/>
      <c r="CC1455" s="64"/>
      <c r="CD1455" s="64"/>
      <c r="CE1455" s="64"/>
      <c r="CF1455" s="64"/>
      <c r="CG1455" s="64"/>
      <c r="CH1455" s="64"/>
      <c r="CI1455" s="64"/>
      <c r="CJ1455" s="64"/>
      <c r="CK1455" s="64"/>
    </row>
    <row r="1456" spans="66:89">
      <c r="BN1456" s="64"/>
      <c r="BO1456" s="64"/>
      <c r="BP1456" s="64"/>
      <c r="BQ1456" s="64"/>
      <c r="BR1456" s="64"/>
      <c r="BS1456" s="64"/>
      <c r="BT1456" s="64"/>
      <c r="BU1456" s="64"/>
      <c r="BV1456" s="64"/>
      <c r="BW1456" s="64"/>
      <c r="BX1456" s="64"/>
      <c r="BY1456" s="64"/>
      <c r="BZ1456" s="64"/>
      <c r="CA1456" s="64"/>
      <c r="CB1456" s="64"/>
      <c r="CC1456" s="64"/>
      <c r="CD1456" s="64"/>
      <c r="CE1456" s="64"/>
      <c r="CF1456" s="64"/>
      <c r="CG1456" s="64"/>
      <c r="CH1456" s="64"/>
      <c r="CI1456" s="64"/>
      <c r="CJ1456" s="64"/>
      <c r="CK1456" s="64"/>
    </row>
    <row r="1457" spans="67:89">
      <c r="BO1457" s="64"/>
      <c r="BP1457" s="64"/>
      <c r="BQ1457" s="64"/>
      <c r="BR1457" s="64"/>
      <c r="BS1457" s="64"/>
      <c r="BT1457" s="64"/>
      <c r="BU1457" s="64"/>
      <c r="BV1457" s="64"/>
      <c r="BW1457" s="64"/>
      <c r="BX1457" s="64"/>
      <c r="BY1457" s="64"/>
      <c r="BZ1457" s="64"/>
      <c r="CA1457" s="64"/>
      <c r="CB1457" s="64"/>
      <c r="CC1457" s="64"/>
      <c r="CD1457" s="64"/>
      <c r="CE1457" s="64"/>
      <c r="CF1457" s="64"/>
      <c r="CG1457" s="64"/>
      <c r="CH1457" s="64"/>
      <c r="CI1457" s="64"/>
      <c r="CJ1457" s="64"/>
      <c r="CK1457" s="64"/>
    </row>
    <row r="1458" spans="67:89">
      <c r="BO1458" s="64"/>
      <c r="BP1458" s="64"/>
      <c r="BQ1458" s="64"/>
      <c r="BR1458" s="64"/>
      <c r="BS1458" s="64"/>
      <c r="BT1458" s="64"/>
      <c r="BU1458" s="64"/>
      <c r="BV1458" s="64"/>
      <c r="BW1458" s="64"/>
      <c r="BX1458" s="64"/>
      <c r="BY1458" s="64"/>
      <c r="BZ1458" s="64"/>
      <c r="CA1458" s="64"/>
      <c r="CB1458" s="64"/>
      <c r="CC1458" s="64"/>
      <c r="CD1458" s="64"/>
      <c r="CE1458" s="64"/>
      <c r="CF1458" s="64"/>
      <c r="CG1458" s="64"/>
      <c r="CH1458" s="64"/>
      <c r="CI1458" s="64"/>
      <c r="CJ1458" s="64"/>
      <c r="CK1458" s="64"/>
    </row>
    <row r="1459" spans="67:89">
      <c r="BO1459" s="64"/>
      <c r="BP1459" s="64"/>
      <c r="BQ1459" s="64"/>
      <c r="BR1459" s="64"/>
      <c r="BS1459" s="64"/>
      <c r="BT1459" s="64"/>
      <c r="BU1459" s="64"/>
      <c r="BV1459" s="64"/>
      <c r="BW1459" s="64"/>
      <c r="BX1459" s="64"/>
      <c r="BY1459" s="64"/>
      <c r="BZ1459" s="64"/>
      <c r="CA1459" s="64"/>
      <c r="CB1459" s="64"/>
      <c r="CC1459" s="64"/>
      <c r="CD1459" s="64"/>
      <c r="CE1459" s="64"/>
      <c r="CF1459" s="64"/>
      <c r="CG1459" s="64"/>
      <c r="CH1459" s="64"/>
      <c r="CI1459" s="64"/>
      <c r="CJ1459" s="64"/>
      <c r="CK1459" s="64"/>
    </row>
  </sheetData>
  <sheetProtection sheet="1"/>
  <mergeCells count="140">
    <mergeCell ref="CH3:CJ4"/>
    <mergeCell ref="B5:V5"/>
    <mergeCell ref="W5:AD5"/>
    <mergeCell ref="AP5:BM5"/>
    <mergeCell ref="BN5:CJ5"/>
    <mergeCell ref="BO6:CJ6"/>
    <mergeCell ref="CB1:CC1"/>
    <mergeCell ref="CD1:CI1"/>
    <mergeCell ref="B2:V4"/>
    <mergeCell ref="AF2:BD3"/>
    <mergeCell ref="BO3:BS4"/>
    <mergeCell ref="BT3:BW4"/>
    <mergeCell ref="BX3:BY4"/>
    <mergeCell ref="BZ3:CA4"/>
    <mergeCell ref="CB3:CC4"/>
    <mergeCell ref="CD3:CG4"/>
    <mergeCell ref="AP7:BM8"/>
    <mergeCell ref="BO7:CF11"/>
    <mergeCell ref="A9:G9"/>
    <mergeCell ref="H9:V9"/>
    <mergeCell ref="CG10:CJ10"/>
    <mergeCell ref="A11:G11"/>
    <mergeCell ref="H11:V11"/>
    <mergeCell ref="X11:AE11"/>
    <mergeCell ref="AF11:AK11"/>
    <mergeCell ref="CG11:CJ11"/>
    <mergeCell ref="BD13:BM14"/>
    <mergeCell ref="BO13:BP13"/>
    <mergeCell ref="CD13:CJ13"/>
    <mergeCell ref="CN13:CR14"/>
    <mergeCell ref="BO14:BT17"/>
    <mergeCell ref="BU14:CJ17"/>
    <mergeCell ref="CN11:CR11"/>
    <mergeCell ref="BO12:CC12"/>
    <mergeCell ref="CD12:CJ12"/>
    <mergeCell ref="CN12:CR12"/>
    <mergeCell ref="A23:D27"/>
    <mergeCell ref="E23:W27"/>
    <mergeCell ref="X23:AC27"/>
    <mergeCell ref="AD23:AE27"/>
    <mergeCell ref="AF23:AL27"/>
    <mergeCell ref="AM23:AV27"/>
    <mergeCell ref="AW23:BC27"/>
    <mergeCell ref="BD23:BM27"/>
    <mergeCell ref="AM15:AV17"/>
    <mergeCell ref="AW15:BC17"/>
    <mergeCell ref="BD15:BM17"/>
    <mergeCell ref="A18:D22"/>
    <mergeCell ref="E18:W22"/>
    <mergeCell ref="X18:AC22"/>
    <mergeCell ref="AD18:AE22"/>
    <mergeCell ref="AF18:AL22"/>
    <mergeCell ref="AM18:AV22"/>
    <mergeCell ref="A13:D17"/>
    <mergeCell ref="E13:W17"/>
    <mergeCell ref="X13:AC17"/>
    <mergeCell ref="AD13:AE17"/>
    <mergeCell ref="AF13:AL17"/>
    <mergeCell ref="AM13:BC14"/>
    <mergeCell ref="BD18:BM22"/>
    <mergeCell ref="A33:D37"/>
    <mergeCell ref="E33:W37"/>
    <mergeCell ref="X33:AC37"/>
    <mergeCell ref="AD33:AE37"/>
    <mergeCell ref="AF33:AL37"/>
    <mergeCell ref="AM33:AV37"/>
    <mergeCell ref="AW33:BC37"/>
    <mergeCell ref="BD33:BM37"/>
    <mergeCell ref="A28:D32"/>
    <mergeCell ref="E28:W32"/>
    <mergeCell ref="X28:AC32"/>
    <mergeCell ref="AD28:AE32"/>
    <mergeCell ref="AF28:AL32"/>
    <mergeCell ref="AM28:AV32"/>
    <mergeCell ref="A43:D47"/>
    <mergeCell ref="E43:W47"/>
    <mergeCell ref="X43:AC47"/>
    <mergeCell ref="AD43:AE47"/>
    <mergeCell ref="AF43:AL47"/>
    <mergeCell ref="AM43:AV47"/>
    <mergeCell ref="AW43:BC47"/>
    <mergeCell ref="BD43:BM47"/>
    <mergeCell ref="A38:D42"/>
    <mergeCell ref="E38:W42"/>
    <mergeCell ref="X38:AC42"/>
    <mergeCell ref="AD38:AE42"/>
    <mergeCell ref="AF38:AL42"/>
    <mergeCell ref="AM38:AV42"/>
    <mergeCell ref="A53:AE58"/>
    <mergeCell ref="AF53:AL58"/>
    <mergeCell ref="AM53:AV58"/>
    <mergeCell ref="BD53:BM58"/>
    <mergeCell ref="A48:D52"/>
    <mergeCell ref="E48:W52"/>
    <mergeCell ref="X48:AC52"/>
    <mergeCell ref="AD48:AE52"/>
    <mergeCell ref="AF48:AL52"/>
    <mergeCell ref="AM48:AV52"/>
    <mergeCell ref="AW53:BC55"/>
    <mergeCell ref="AW56:BC58"/>
    <mergeCell ref="C63:G67"/>
    <mergeCell ref="H63:J67"/>
    <mergeCell ref="L63:M67"/>
    <mergeCell ref="AF65:AL70"/>
    <mergeCell ref="AM65:AV70"/>
    <mergeCell ref="BD65:BM70"/>
    <mergeCell ref="E69:I72"/>
    <mergeCell ref="J69:R72"/>
    <mergeCell ref="S69:T72"/>
    <mergeCell ref="U69:AC72"/>
    <mergeCell ref="AF71:AL76"/>
    <mergeCell ref="AM71:AV76"/>
    <mergeCell ref="AW62:BC64"/>
    <mergeCell ref="AW65:BC67"/>
    <mergeCell ref="X77:AG77"/>
    <mergeCell ref="AH77:AQ77"/>
    <mergeCell ref="AR77:BC77"/>
    <mergeCell ref="BD77:BL77"/>
    <mergeCell ref="BZ77:CC77"/>
    <mergeCell ref="CD77:CI77"/>
    <mergeCell ref="AF59:AL64"/>
    <mergeCell ref="AM59:AV64"/>
    <mergeCell ref="BD59:BM64"/>
    <mergeCell ref="AW59:BC61"/>
    <mergeCell ref="AW68:BC70"/>
    <mergeCell ref="AW18:BC22"/>
    <mergeCell ref="BD71:BM76"/>
    <mergeCell ref="BO71:BS76"/>
    <mergeCell ref="BT71:BW76"/>
    <mergeCell ref="BX71:CA76"/>
    <mergeCell ref="CB71:CE76"/>
    <mergeCell ref="AW48:BC52"/>
    <mergeCell ref="BD48:BM52"/>
    <mergeCell ref="AW38:BC42"/>
    <mergeCell ref="BD38:BM42"/>
    <mergeCell ref="AW28:BC32"/>
    <mergeCell ref="BD28:BM32"/>
    <mergeCell ref="BO20:CJ25"/>
    <mergeCell ref="CF71:CJ76"/>
    <mergeCell ref="AW71:BC76"/>
  </mergeCells>
  <phoneticPr fontId="2"/>
  <conditionalFormatting sqref="BO13">
    <cfRule type="cellIs" dxfId="10" priority="2" stopIfTrue="1" operator="equal">
      <formula>""</formula>
    </cfRule>
  </conditionalFormatting>
  <conditionalFormatting sqref="BQ13:CD13">
    <cfRule type="cellIs" dxfId="9" priority="1" stopIfTrue="1" operator="equal">
      <formula>""</formula>
    </cfRule>
  </conditionalFormatting>
  <dataValidations count="2">
    <dataValidation type="list" allowBlank="1" showInputMessage="1" showErrorMessage="1" sqref="CD13:CJ13" xr:uid="{811BF928-F5FE-4103-8B31-C396201C8FDD}">
      <formula1>"〇"</formula1>
    </dataValidation>
    <dataValidation type="list" allowBlank="1" showInputMessage="1" sqref="H11:V11" xr:uid="{55952BDD-7F0C-446D-8592-06B25946A5CE}">
      <formula1>"該当なし"</formula1>
    </dataValidation>
  </dataValidations>
  <printOptions horizontalCentered="1" verticalCentered="1"/>
  <pageMargins left="0.11811023622047245" right="0.11811023622047245" top="0.51181102362204722" bottom="0.19685039370078741" header="0.51181102362204722" footer="0.39370078740157483"/>
  <pageSetup paperSize="9" scale="74" orientation="landscape" horizontalDpi="300" verticalDpi="300" r:id="rId1"/>
  <headerFooter alignWithMargins="0">
    <oddFooter>&amp;R&amp;12※電子提出可</oddFooter>
  </headerFooter>
  <ignoredErrors>
    <ignoredError sqref="BQ13:CC13 BD18:BM27 BC48:BC52 BD65:BM70 AM65:AV70 AM48:AW52 BD53:BM58 AM53:AV58 BD48:BM52" unlockedFormula="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3A5190-CFFA-4AD6-88EC-60DFA4E59C47}">
  <dimension ref="A1:DH1376"/>
  <sheetViews>
    <sheetView showGridLines="0" zoomScaleNormal="100" zoomScaleSheetLayoutView="75" workbookViewId="0">
      <selection activeCell="A14" sqref="A14:G15"/>
    </sheetView>
  </sheetViews>
  <sheetFormatPr defaultColWidth="1.625" defaultRowHeight="13.5"/>
  <cols>
    <col min="1" max="63" width="1.625" style="4" customWidth="1"/>
    <col min="64" max="64" width="2.5" style="4" customWidth="1"/>
    <col min="65" max="66" width="1.25" style="4" customWidth="1"/>
    <col min="67" max="79" width="2.125" style="4" customWidth="1"/>
    <col min="80" max="86" width="1.125" style="4" customWidth="1"/>
    <col min="87" max="87" width="1.625" style="4" customWidth="1"/>
    <col min="88" max="88" width="1.75" style="4" hidden="1" customWidth="1"/>
    <col min="89" max="89" width="1" style="4" customWidth="1"/>
    <col min="90" max="91" width="6.25" style="4" customWidth="1"/>
    <col min="92" max="96" width="8.625" style="4" customWidth="1"/>
    <col min="97" max="117" width="8.25" style="4" customWidth="1"/>
    <col min="118" max="16384" width="1.625" style="4"/>
  </cols>
  <sheetData>
    <row r="1" spans="1:94" ht="14.25" customHeight="1" thickBot="1">
      <c r="C1" s="52"/>
      <c r="D1" s="52"/>
      <c r="E1" s="52"/>
      <c r="F1" s="52"/>
      <c r="G1" s="52"/>
      <c r="H1" s="52"/>
      <c r="I1" s="52"/>
      <c r="J1" s="52"/>
      <c r="K1" s="52"/>
      <c r="L1" s="52"/>
      <c r="M1" s="52"/>
      <c r="N1" s="52"/>
      <c r="O1" s="52"/>
      <c r="P1" s="52"/>
      <c r="Q1" s="52"/>
      <c r="R1" s="52"/>
      <c r="S1" s="52"/>
      <c r="T1" s="52"/>
      <c r="U1" s="52"/>
      <c r="V1" s="52"/>
      <c r="AF1" s="625" t="s">
        <v>46</v>
      </c>
      <c r="AG1" s="625"/>
      <c r="AH1" s="625"/>
      <c r="AI1" s="625"/>
      <c r="AJ1" s="625"/>
      <c r="AK1" s="625"/>
      <c r="AL1" s="625"/>
      <c r="AM1" s="625"/>
      <c r="AN1" s="625"/>
      <c r="AO1" s="625"/>
      <c r="AP1" s="625"/>
      <c r="AQ1" s="625"/>
      <c r="AR1" s="625"/>
      <c r="AS1" s="625"/>
      <c r="AT1" s="625"/>
      <c r="AU1" s="625"/>
      <c r="AV1" s="625"/>
      <c r="AW1" s="625"/>
      <c r="AX1" s="625"/>
      <c r="AY1" s="625"/>
      <c r="AZ1" s="625"/>
      <c r="BA1" s="625"/>
      <c r="BB1" s="625"/>
    </row>
    <row r="2" spans="1:94" ht="14.25" customHeight="1" thickBot="1">
      <c r="B2" s="52"/>
      <c r="C2" s="52"/>
      <c r="D2" s="52"/>
      <c r="E2" s="52"/>
      <c r="F2" s="52"/>
      <c r="G2" s="52"/>
      <c r="H2" s="52"/>
      <c r="I2" s="52"/>
      <c r="J2" s="52"/>
      <c r="K2" s="52"/>
      <c r="L2" s="52"/>
      <c r="M2" s="52"/>
      <c r="N2" s="52"/>
      <c r="O2" s="52"/>
      <c r="P2" s="52"/>
      <c r="Q2" s="52"/>
      <c r="R2" s="52"/>
      <c r="S2" s="52"/>
      <c r="T2" s="52"/>
      <c r="U2" s="52"/>
      <c r="V2" s="52"/>
      <c r="AF2" s="626"/>
      <c r="AG2" s="626"/>
      <c r="AH2" s="626"/>
      <c r="AI2" s="626"/>
      <c r="AJ2" s="626"/>
      <c r="AK2" s="626"/>
      <c r="AL2" s="626"/>
      <c r="AM2" s="626"/>
      <c r="AN2" s="626"/>
      <c r="AO2" s="626"/>
      <c r="AP2" s="626"/>
      <c r="AQ2" s="626"/>
      <c r="AR2" s="626"/>
      <c r="AS2" s="626"/>
      <c r="AT2" s="626"/>
      <c r="AU2" s="626"/>
      <c r="AV2" s="626"/>
      <c r="AW2" s="626"/>
      <c r="AX2" s="626"/>
      <c r="AY2" s="626"/>
      <c r="AZ2" s="626"/>
      <c r="BA2" s="626"/>
      <c r="BB2" s="626"/>
      <c r="BM2" s="627" t="s">
        <v>13</v>
      </c>
      <c r="BN2" s="557"/>
      <c r="BO2" s="557"/>
      <c r="BP2" s="557"/>
      <c r="BQ2" s="557"/>
      <c r="BR2" s="630" t="str">
        <f>IF(請求書!BT3="","",請求書!BT3)</f>
        <v/>
      </c>
      <c r="BS2" s="617"/>
      <c r="BT2" s="617"/>
      <c r="BU2" s="617"/>
      <c r="BV2" s="619" t="s">
        <v>14</v>
      </c>
      <c r="BW2" s="619"/>
      <c r="BX2" s="617" t="str">
        <f>IF(請求書!BZ3="","",請求書!BZ3)</f>
        <v/>
      </c>
      <c r="BY2" s="617"/>
      <c r="BZ2" s="619" t="s">
        <v>15</v>
      </c>
      <c r="CA2" s="619"/>
      <c r="CB2" s="617" t="str">
        <f>IF(請求書!CD3="","",請求書!CD3)</f>
        <v/>
      </c>
      <c r="CC2" s="617"/>
      <c r="CD2" s="617"/>
      <c r="CE2" s="617"/>
      <c r="CF2" s="619" t="s">
        <v>16</v>
      </c>
      <c r="CG2" s="619"/>
      <c r="CH2" s="620"/>
    </row>
    <row r="3" spans="1:94" ht="15" customHeight="1" thickTop="1" thickBot="1">
      <c r="B3" s="623" t="s">
        <v>47</v>
      </c>
      <c r="C3" s="623"/>
      <c r="D3" s="623"/>
      <c r="E3" s="623"/>
      <c r="F3" s="623"/>
      <c r="G3" s="623"/>
      <c r="H3" s="623"/>
      <c r="I3" s="623"/>
      <c r="J3" s="623"/>
      <c r="K3" s="623"/>
      <c r="L3" s="623"/>
      <c r="M3" s="623"/>
      <c r="N3" s="623"/>
      <c r="O3" s="623"/>
      <c r="P3" s="623"/>
      <c r="Q3" s="623"/>
      <c r="R3" s="623"/>
      <c r="S3" s="623"/>
      <c r="T3" s="623"/>
      <c r="U3" s="623"/>
      <c r="V3" s="623"/>
      <c r="BM3" s="628"/>
      <c r="BN3" s="629"/>
      <c r="BO3" s="629"/>
      <c r="BP3" s="629"/>
      <c r="BQ3" s="629"/>
      <c r="BR3" s="631"/>
      <c r="BS3" s="618"/>
      <c r="BT3" s="618"/>
      <c r="BU3" s="618"/>
      <c r="BV3" s="621"/>
      <c r="BW3" s="621"/>
      <c r="BX3" s="618"/>
      <c r="BY3" s="618"/>
      <c r="BZ3" s="621"/>
      <c r="CA3" s="621"/>
      <c r="CB3" s="618"/>
      <c r="CC3" s="618"/>
      <c r="CD3" s="618"/>
      <c r="CE3" s="618"/>
      <c r="CF3" s="621"/>
      <c r="CG3" s="621"/>
      <c r="CH3" s="622"/>
    </row>
    <row r="4" spans="1:94" ht="15" thickBot="1">
      <c r="B4" s="624"/>
      <c r="C4" s="624"/>
      <c r="D4" s="624"/>
      <c r="E4" s="624"/>
      <c r="F4" s="624"/>
      <c r="G4" s="624"/>
      <c r="H4" s="624"/>
      <c r="I4" s="624"/>
      <c r="J4" s="624"/>
      <c r="K4" s="624"/>
      <c r="L4" s="624"/>
      <c r="M4" s="624"/>
      <c r="N4" s="624"/>
      <c r="O4" s="624"/>
      <c r="P4" s="624"/>
      <c r="Q4" s="624"/>
      <c r="R4" s="624"/>
      <c r="S4" s="624"/>
      <c r="T4" s="624"/>
      <c r="U4" s="624"/>
      <c r="V4" s="624"/>
      <c r="W4" s="98"/>
      <c r="X4" s="98"/>
      <c r="Y4" s="98"/>
      <c r="Z4" s="98"/>
      <c r="AA4" s="98"/>
      <c r="AB4" s="98"/>
      <c r="AC4" s="98"/>
      <c r="AD4" s="98"/>
      <c r="AP4" s="95"/>
      <c r="AQ4" s="95"/>
      <c r="AR4" s="95"/>
      <c r="AS4" s="95"/>
      <c r="AT4" s="95"/>
      <c r="AU4" s="95"/>
      <c r="AV4" s="95"/>
      <c r="AW4" s="95"/>
      <c r="AX4" s="95"/>
      <c r="AY4" s="95"/>
      <c r="AZ4" s="95"/>
      <c r="BA4" s="95"/>
      <c r="BB4" s="95"/>
      <c r="BC4" s="95"/>
      <c r="BD4" s="95"/>
      <c r="BE4" s="95"/>
      <c r="BF4" s="95"/>
      <c r="BG4" s="95"/>
      <c r="BH4" s="95"/>
      <c r="BI4" s="95"/>
      <c r="BJ4" s="95"/>
      <c r="BK4" s="95"/>
      <c r="BL4" s="95"/>
      <c r="BM4" s="95"/>
      <c r="BN4" s="95"/>
      <c r="BO4" s="95"/>
      <c r="BP4" s="95"/>
      <c r="BQ4" s="95"/>
      <c r="BR4" s="95"/>
      <c r="BS4" s="95"/>
      <c r="BT4" s="95"/>
      <c r="BU4" s="95"/>
      <c r="BV4" s="95"/>
      <c r="BW4" s="95"/>
      <c r="BX4" s="95"/>
      <c r="BY4" s="95"/>
      <c r="BZ4" s="95"/>
      <c r="CA4" s="95"/>
      <c r="CB4" s="95"/>
      <c r="CC4" s="95"/>
      <c r="CD4" s="95"/>
      <c r="CE4" s="95"/>
      <c r="CF4" s="95"/>
      <c r="CG4" s="95"/>
      <c r="CH4" s="95"/>
    </row>
    <row r="5" spans="1:94" ht="14.25">
      <c r="B5" s="53"/>
      <c r="C5" s="53"/>
      <c r="D5" s="53"/>
      <c r="E5" s="114"/>
      <c r="F5" s="114"/>
      <c r="G5" s="114"/>
      <c r="H5" s="114"/>
      <c r="I5" s="114"/>
      <c r="J5" s="114"/>
      <c r="K5" s="114"/>
      <c r="L5" s="114"/>
      <c r="M5" s="114"/>
      <c r="N5" s="114"/>
      <c r="O5" s="114"/>
      <c r="P5" s="114"/>
      <c r="Q5" s="114"/>
      <c r="R5" s="114"/>
      <c r="S5" s="53"/>
      <c r="T5" s="53"/>
      <c r="U5" s="53"/>
      <c r="V5" s="53"/>
      <c r="W5" s="2"/>
      <c r="X5" s="2"/>
      <c r="Y5" s="2"/>
      <c r="Z5" s="2"/>
      <c r="AA5" s="2"/>
      <c r="AB5" s="2"/>
      <c r="AC5" s="2"/>
      <c r="AD5" s="2"/>
      <c r="AP5" s="3"/>
      <c r="AQ5" s="3"/>
      <c r="AR5" s="3"/>
      <c r="AS5" s="3"/>
      <c r="AT5" s="3"/>
      <c r="AU5" s="3"/>
      <c r="AV5" s="3"/>
      <c r="AW5" s="3"/>
      <c r="AX5" s="3"/>
      <c r="AY5" s="3"/>
      <c r="AZ5" s="3"/>
      <c r="BA5" s="3"/>
      <c r="BB5" s="3"/>
      <c r="BC5" s="3"/>
      <c r="BD5" s="3"/>
      <c r="BE5" s="3"/>
      <c r="BF5" s="3"/>
      <c r="BG5" s="3"/>
      <c r="BH5" s="3"/>
      <c r="BI5" s="3"/>
      <c r="BJ5" s="3"/>
      <c r="BK5" s="3"/>
      <c r="BL5" s="3"/>
      <c r="BM5" s="595" t="s">
        <v>35</v>
      </c>
      <c r="BN5" s="596"/>
      <c r="BO5" s="596"/>
      <c r="BP5" s="596"/>
      <c r="BQ5" s="596"/>
      <c r="BR5" s="596"/>
      <c r="BS5" s="596"/>
      <c r="BT5" s="596"/>
      <c r="BU5" s="596"/>
      <c r="BV5" s="596"/>
      <c r="BW5" s="596"/>
      <c r="BX5" s="596"/>
      <c r="BY5" s="596"/>
      <c r="BZ5" s="596"/>
      <c r="CA5" s="596"/>
      <c r="CB5" s="596"/>
      <c r="CC5" s="596"/>
      <c r="CD5" s="596"/>
      <c r="CE5" s="596"/>
      <c r="CF5" s="596"/>
      <c r="CG5" s="596"/>
      <c r="CH5" s="597"/>
    </row>
    <row r="6" spans="1:94" ht="9" customHeight="1" thickBot="1">
      <c r="E6" s="114"/>
      <c r="F6" s="114"/>
      <c r="G6" s="114"/>
      <c r="H6" s="114"/>
      <c r="I6" s="114"/>
      <c r="J6" s="114"/>
      <c r="K6" s="114"/>
      <c r="L6" s="114"/>
      <c r="M6" s="114"/>
      <c r="N6" s="114"/>
      <c r="O6" s="114"/>
      <c r="P6" s="114"/>
      <c r="Q6" s="114"/>
      <c r="R6" s="114"/>
      <c r="AP6" s="95"/>
      <c r="AQ6" s="95"/>
      <c r="AR6" s="95"/>
      <c r="AS6" s="95"/>
      <c r="AT6" s="95"/>
      <c r="AU6" s="95"/>
      <c r="AV6" s="95"/>
      <c r="AW6" s="95"/>
      <c r="AX6" s="95"/>
      <c r="AY6" s="95"/>
      <c r="AZ6" s="95"/>
      <c r="BA6" s="95"/>
      <c r="BB6" s="95"/>
      <c r="BC6" s="95"/>
      <c r="BD6" s="95"/>
      <c r="BE6" s="95"/>
      <c r="BF6" s="95"/>
      <c r="BG6" s="95"/>
      <c r="BH6" s="95"/>
      <c r="BI6" s="95"/>
      <c r="BJ6" s="95"/>
      <c r="BK6" s="95"/>
      <c r="BM6" s="598" t="str">
        <f>IF(請求書!BO7="","",請求書!BO7)</f>
        <v/>
      </c>
      <c r="BN6" s="599"/>
      <c r="BO6" s="599"/>
      <c r="BP6" s="599"/>
      <c r="BQ6" s="599"/>
      <c r="BR6" s="599"/>
      <c r="BS6" s="599"/>
      <c r="BT6" s="599"/>
      <c r="BU6" s="599"/>
      <c r="BV6" s="599"/>
      <c r="BW6" s="599"/>
      <c r="BX6" s="599"/>
      <c r="BY6" s="599"/>
      <c r="BZ6" s="599"/>
      <c r="CA6" s="599"/>
      <c r="CB6" s="599"/>
      <c r="CC6" s="599"/>
      <c r="CD6" s="599"/>
      <c r="CE6" s="36"/>
      <c r="CF6" s="36"/>
      <c r="CG6" s="36"/>
      <c r="CH6" s="37"/>
    </row>
    <row r="7" spans="1:94" ht="27" customHeight="1" thickBot="1">
      <c r="A7" s="602" t="s">
        <v>48</v>
      </c>
      <c r="B7" s="603"/>
      <c r="C7" s="603"/>
      <c r="D7" s="603"/>
      <c r="E7" s="603"/>
      <c r="F7" s="603"/>
      <c r="G7" s="604"/>
      <c r="H7" s="605" t="str">
        <f>IF(H14="","",AF23)</f>
        <v/>
      </c>
      <c r="I7" s="606"/>
      <c r="J7" s="606"/>
      <c r="K7" s="606"/>
      <c r="L7" s="606"/>
      <c r="M7" s="606"/>
      <c r="N7" s="606"/>
      <c r="O7" s="606"/>
      <c r="P7" s="606"/>
      <c r="Q7" s="606"/>
      <c r="R7" s="606"/>
      <c r="S7" s="606"/>
      <c r="T7" s="606"/>
      <c r="U7" s="606"/>
      <c r="V7" s="607"/>
      <c r="W7" s="608" t="s">
        <v>43</v>
      </c>
      <c r="X7" s="609"/>
      <c r="Y7" s="609"/>
      <c r="Z7" s="609"/>
      <c r="AP7" s="95"/>
      <c r="AQ7" s="95"/>
      <c r="AR7" s="95"/>
      <c r="AS7" s="95"/>
      <c r="AT7" s="95"/>
      <c r="AU7" s="95"/>
      <c r="AV7" s="95"/>
      <c r="AW7" s="95"/>
      <c r="AX7" s="95"/>
      <c r="AY7" s="95"/>
      <c r="AZ7" s="95"/>
      <c r="BA7" s="95"/>
      <c r="BB7" s="95"/>
      <c r="BC7" s="95"/>
      <c r="BD7" s="95"/>
      <c r="BE7" s="95"/>
      <c r="BF7" s="95"/>
      <c r="BG7" s="95"/>
      <c r="BH7" s="95"/>
      <c r="BI7" s="95"/>
      <c r="BJ7" s="95"/>
      <c r="BK7" s="95"/>
      <c r="BM7" s="598"/>
      <c r="BN7" s="599"/>
      <c r="BO7" s="599"/>
      <c r="BP7" s="599"/>
      <c r="BQ7" s="599"/>
      <c r="BR7" s="599"/>
      <c r="BS7" s="599"/>
      <c r="BT7" s="599"/>
      <c r="BU7" s="599"/>
      <c r="BV7" s="599"/>
      <c r="BW7" s="599"/>
      <c r="BX7" s="599"/>
      <c r="BY7" s="599"/>
      <c r="BZ7" s="599"/>
      <c r="CA7" s="599"/>
      <c r="CB7" s="599"/>
      <c r="CC7" s="599"/>
      <c r="CD7" s="599"/>
      <c r="CE7" s="36"/>
      <c r="CF7" s="36"/>
      <c r="CG7" s="36"/>
      <c r="CH7" s="37"/>
    </row>
    <row r="8" spans="1:94" ht="27" customHeight="1" thickBot="1">
      <c r="W8" s="35"/>
      <c r="AP8" s="3"/>
      <c r="AQ8" s="3"/>
      <c r="AR8" s="3"/>
      <c r="AS8" s="3"/>
      <c r="AT8" s="3"/>
      <c r="AU8" s="3"/>
      <c r="AV8" s="3"/>
      <c r="AW8" s="3"/>
      <c r="AX8" s="3"/>
      <c r="AY8" s="3"/>
      <c r="AZ8" s="3"/>
      <c r="BA8" s="3"/>
      <c r="BB8" s="3"/>
      <c r="BC8" s="3"/>
      <c r="BD8" s="3"/>
      <c r="BE8" s="3"/>
      <c r="BF8" s="3"/>
      <c r="BG8" s="3"/>
      <c r="BH8" s="3"/>
      <c r="BI8" s="3"/>
      <c r="BJ8" s="3"/>
      <c r="BK8" s="3"/>
      <c r="BL8" s="3"/>
      <c r="BM8" s="598"/>
      <c r="BN8" s="599"/>
      <c r="BO8" s="599"/>
      <c r="BP8" s="599"/>
      <c r="BQ8" s="599"/>
      <c r="BR8" s="599"/>
      <c r="BS8" s="599"/>
      <c r="BT8" s="599"/>
      <c r="BU8" s="599"/>
      <c r="BV8" s="599"/>
      <c r="BW8" s="599"/>
      <c r="BX8" s="599"/>
      <c r="BY8" s="599"/>
      <c r="BZ8" s="599"/>
      <c r="CA8" s="599"/>
      <c r="CB8" s="599"/>
      <c r="CC8" s="599"/>
      <c r="CD8" s="599"/>
      <c r="CE8" s="36"/>
      <c r="CF8" s="36"/>
      <c r="CG8" s="36"/>
      <c r="CH8" s="37"/>
    </row>
    <row r="9" spans="1:94" ht="18.75" customHeight="1">
      <c r="A9" s="133" t="s">
        <v>49</v>
      </c>
      <c r="B9" s="134"/>
      <c r="C9" s="134"/>
      <c r="D9" s="134"/>
      <c r="E9" s="134"/>
      <c r="F9" s="134"/>
      <c r="G9" s="134"/>
      <c r="H9" s="134"/>
      <c r="I9" s="134"/>
      <c r="J9" s="135" t="s">
        <v>50</v>
      </c>
      <c r="K9" s="135"/>
      <c r="L9" s="135"/>
      <c r="M9" s="135"/>
      <c r="N9" s="135"/>
      <c r="O9" s="135"/>
      <c r="P9" s="135"/>
      <c r="Q9" s="135"/>
      <c r="R9" s="134" t="s">
        <v>37</v>
      </c>
      <c r="S9" s="134"/>
      <c r="T9" s="134"/>
      <c r="U9" s="134"/>
      <c r="V9" s="136"/>
      <c r="AP9" s="3"/>
      <c r="AQ9" s="3"/>
      <c r="AR9" s="3"/>
      <c r="AS9" s="3"/>
      <c r="AT9" s="3"/>
      <c r="AU9" s="3"/>
      <c r="AV9" s="3"/>
      <c r="AW9" s="3"/>
      <c r="AX9" s="3"/>
      <c r="AY9" s="3"/>
      <c r="AZ9" s="3"/>
      <c r="BA9" s="3"/>
      <c r="BB9" s="3"/>
      <c r="BC9" s="3"/>
      <c r="BD9" s="3"/>
      <c r="BE9" s="3"/>
      <c r="BF9" s="3"/>
      <c r="BG9" s="3"/>
      <c r="BH9" s="3"/>
      <c r="BI9" s="3"/>
      <c r="BJ9" s="3"/>
      <c r="BK9" s="3"/>
      <c r="BL9" s="3"/>
      <c r="BM9" s="598"/>
      <c r="BN9" s="599"/>
      <c r="BO9" s="599"/>
      <c r="BP9" s="599"/>
      <c r="BQ9" s="599"/>
      <c r="BR9" s="599"/>
      <c r="BS9" s="599"/>
      <c r="BT9" s="599"/>
      <c r="BU9" s="599"/>
      <c r="BV9" s="599"/>
      <c r="BW9" s="599"/>
      <c r="BX9" s="599"/>
      <c r="BY9" s="599"/>
      <c r="BZ9" s="599"/>
      <c r="CA9" s="599"/>
      <c r="CB9" s="599"/>
      <c r="CC9" s="599"/>
      <c r="CD9" s="599"/>
      <c r="CE9" s="95"/>
      <c r="CF9" s="95"/>
      <c r="CG9" s="95"/>
      <c r="CH9" s="610"/>
    </row>
    <row r="10" spans="1:94" ht="27" customHeight="1" thickBot="1">
      <c r="A10" s="611" t="str">
        <f>IF(H14="","",ROUNDDOWN(H7/1.1,0))</f>
        <v/>
      </c>
      <c r="B10" s="612"/>
      <c r="C10" s="612"/>
      <c r="D10" s="612"/>
      <c r="E10" s="612"/>
      <c r="F10" s="612"/>
      <c r="G10" s="612"/>
      <c r="H10" s="612"/>
      <c r="I10" s="612"/>
      <c r="J10" s="612" t="str">
        <f>IF(H14="","",ROUNDDOWN(H7-H7/1.1,0))</f>
        <v/>
      </c>
      <c r="K10" s="612"/>
      <c r="L10" s="612"/>
      <c r="M10" s="612"/>
      <c r="N10" s="612"/>
      <c r="O10" s="612"/>
      <c r="P10" s="612"/>
      <c r="Q10" s="612"/>
      <c r="R10" s="613">
        <f>IF(請求書!AF11="","",請求書!AF11)</f>
        <v>0.1</v>
      </c>
      <c r="S10" s="613"/>
      <c r="T10" s="613"/>
      <c r="U10" s="613"/>
      <c r="V10" s="614"/>
      <c r="W10" s="24"/>
      <c r="X10" s="24"/>
      <c r="Y10" s="24"/>
      <c r="AF10" s="615"/>
      <c r="AG10" s="95"/>
      <c r="AH10" s="95"/>
      <c r="AI10" s="95"/>
      <c r="AJ10" s="95"/>
      <c r="AK10" s="95"/>
      <c r="AP10" s="3"/>
      <c r="AQ10" s="3"/>
      <c r="AR10" s="3"/>
      <c r="AS10" s="3"/>
      <c r="AT10" s="3"/>
      <c r="AU10" s="3"/>
      <c r="AV10" s="3"/>
      <c r="AW10" s="3"/>
      <c r="AX10" s="3"/>
      <c r="AY10" s="3"/>
      <c r="AZ10" s="3"/>
      <c r="BA10" s="3"/>
      <c r="BB10" s="3"/>
      <c r="BC10" s="3"/>
      <c r="BD10" s="3"/>
      <c r="BE10" s="3"/>
      <c r="BF10" s="3"/>
      <c r="BG10" s="3"/>
      <c r="BJ10" s="3"/>
      <c r="BK10" s="3"/>
      <c r="BL10" s="3"/>
      <c r="BM10" s="600"/>
      <c r="BN10" s="601"/>
      <c r="BO10" s="601"/>
      <c r="BP10" s="601"/>
      <c r="BQ10" s="601"/>
      <c r="BR10" s="601"/>
      <c r="BS10" s="601"/>
      <c r="BT10" s="601"/>
      <c r="BU10" s="601"/>
      <c r="BV10" s="601"/>
      <c r="BW10" s="601"/>
      <c r="BX10" s="601"/>
      <c r="BY10" s="601"/>
      <c r="BZ10" s="601"/>
      <c r="CA10" s="601"/>
      <c r="CB10" s="601"/>
      <c r="CC10" s="601"/>
      <c r="CD10" s="601"/>
      <c r="CE10" s="213" t="s">
        <v>23</v>
      </c>
      <c r="CF10" s="213"/>
      <c r="CG10" s="213"/>
      <c r="CH10" s="616"/>
    </row>
    <row r="11" spans="1:94" ht="17.25" customHeight="1" thickBot="1">
      <c r="A11" s="11"/>
      <c r="B11" s="11"/>
      <c r="C11" s="11"/>
      <c r="D11" s="11"/>
      <c r="E11" s="11"/>
      <c r="F11" s="11"/>
      <c r="G11" s="11"/>
      <c r="H11" s="11"/>
      <c r="I11" s="7"/>
      <c r="J11" s="7"/>
      <c r="K11" s="7"/>
      <c r="L11" s="7"/>
      <c r="M11" s="7"/>
      <c r="N11" s="7"/>
      <c r="O11" s="7"/>
      <c r="P11" s="7"/>
      <c r="Q11" s="7"/>
      <c r="R11" s="7"/>
      <c r="S11" s="7"/>
      <c r="T11" s="7"/>
      <c r="U11" s="7"/>
      <c r="V11" s="7"/>
      <c r="W11" s="35"/>
      <c r="AP11" s="3"/>
      <c r="AQ11" s="3"/>
      <c r="AR11" s="3"/>
      <c r="AS11" s="3"/>
      <c r="AT11" s="3"/>
      <c r="AU11" s="3"/>
      <c r="AV11" s="3"/>
      <c r="AW11" s="3"/>
      <c r="AX11" s="3"/>
      <c r="AY11" s="3"/>
      <c r="AZ11" s="3"/>
      <c r="BA11" s="3"/>
      <c r="BB11" s="3"/>
      <c r="BC11" s="3"/>
      <c r="BD11" s="3"/>
      <c r="BE11" s="3"/>
      <c r="BF11" s="3"/>
      <c r="BG11" s="3"/>
      <c r="BH11" s="3"/>
      <c r="BI11" s="3"/>
      <c r="BJ11" s="3"/>
      <c r="BK11" s="3"/>
      <c r="BL11" s="3"/>
      <c r="BM11" s="546" t="s">
        <v>29</v>
      </c>
      <c r="BN11" s="547"/>
      <c r="BO11" s="547"/>
      <c r="BP11" s="547"/>
      <c r="BQ11" s="547"/>
      <c r="BR11" s="547"/>
      <c r="BS11" s="547"/>
      <c r="BT11" s="547"/>
      <c r="BU11" s="547"/>
      <c r="BV11" s="547"/>
      <c r="BW11" s="547"/>
      <c r="BX11" s="547"/>
      <c r="BY11" s="547"/>
      <c r="BZ11" s="547"/>
      <c r="CA11" s="547"/>
      <c r="CB11" s="548" t="s">
        <v>27</v>
      </c>
      <c r="CC11" s="547"/>
      <c r="CD11" s="547"/>
      <c r="CE11" s="547"/>
      <c r="CF11" s="547"/>
      <c r="CG11" s="547"/>
      <c r="CH11" s="549"/>
      <c r="CL11" s="142" t="s">
        <v>30</v>
      </c>
      <c r="CM11" s="143"/>
      <c r="CN11" s="143"/>
      <c r="CO11" s="143"/>
      <c r="CP11" s="144"/>
    </row>
    <row r="12" spans="1:94" ht="17.25" customHeight="1">
      <c r="A12" s="550" t="s">
        <v>54</v>
      </c>
      <c r="B12" s="551"/>
      <c r="C12" s="551"/>
      <c r="D12" s="551"/>
      <c r="E12" s="551"/>
      <c r="F12" s="551"/>
      <c r="G12" s="551"/>
      <c r="H12" s="551"/>
      <c r="I12" s="551"/>
      <c r="J12" s="551"/>
      <c r="K12" s="551"/>
      <c r="L12" s="551"/>
      <c r="M12" s="551"/>
      <c r="N12" s="551"/>
      <c r="O12" s="551"/>
      <c r="P12" s="551"/>
      <c r="Q12" s="551"/>
      <c r="R12" s="551"/>
      <c r="S12" s="551"/>
      <c r="T12" s="551"/>
      <c r="U12" s="551"/>
      <c r="V12" s="551"/>
      <c r="W12" s="551"/>
      <c r="X12" s="551"/>
      <c r="Y12" s="551"/>
      <c r="Z12" s="551"/>
      <c r="AA12" s="551"/>
      <c r="AB12" s="551"/>
      <c r="AC12" s="551"/>
      <c r="AD12" s="551"/>
      <c r="AE12" s="552"/>
      <c r="AF12" s="556" t="s">
        <v>51</v>
      </c>
      <c r="AG12" s="557"/>
      <c r="AH12" s="557"/>
      <c r="AI12" s="557"/>
      <c r="AJ12" s="557"/>
      <c r="AK12" s="557"/>
      <c r="AL12" s="557"/>
      <c r="AM12" s="557"/>
      <c r="AN12" s="557"/>
      <c r="AO12" s="557"/>
      <c r="AP12" s="557"/>
      <c r="AQ12" s="557"/>
      <c r="AR12" s="558"/>
      <c r="AS12" s="562" t="s">
        <v>55</v>
      </c>
      <c r="AT12" s="563"/>
      <c r="AU12" s="563"/>
      <c r="AV12" s="563"/>
      <c r="AW12" s="563"/>
      <c r="AX12" s="563"/>
      <c r="AY12" s="563"/>
      <c r="AZ12" s="563"/>
      <c r="BA12" s="563"/>
      <c r="BB12" s="563"/>
      <c r="BC12" s="563"/>
      <c r="BD12" s="563"/>
      <c r="BE12" s="563"/>
      <c r="BF12" s="563"/>
      <c r="BG12" s="563"/>
      <c r="BH12" s="563"/>
      <c r="BI12" s="563"/>
      <c r="BJ12" s="563"/>
      <c r="BK12" s="564"/>
      <c r="BL12" s="3"/>
      <c r="BM12" s="162" t="s">
        <v>26</v>
      </c>
      <c r="BN12" s="163"/>
      <c r="BO12" s="38" t="str">
        <f>MID($CL$12,1,1)</f>
        <v/>
      </c>
      <c r="BP12" s="38" t="str">
        <f>MID($CL$12,2,1)</f>
        <v/>
      </c>
      <c r="BQ12" s="38" t="str">
        <f>MID($CL$12,3,1)</f>
        <v/>
      </c>
      <c r="BR12" s="38" t="str">
        <f>MID($CL$12,4,1)</f>
        <v/>
      </c>
      <c r="BS12" s="38" t="str">
        <f>MID($CL$12,5,1)</f>
        <v/>
      </c>
      <c r="BT12" s="38" t="str">
        <f>MID($CL$12,6,1)</f>
        <v/>
      </c>
      <c r="BU12" s="38" t="str">
        <f>MID($CL$12,7,1)</f>
        <v/>
      </c>
      <c r="BV12" s="38" t="str">
        <f>MID($CL$12,8,1)</f>
        <v/>
      </c>
      <c r="BW12" s="38" t="str">
        <f>MID($CL$12,9,1)</f>
        <v/>
      </c>
      <c r="BX12" s="38" t="str">
        <f>MID($CL$12,10,1)</f>
        <v/>
      </c>
      <c r="BY12" s="38" t="str">
        <f>MID($CL$12,11,1)</f>
        <v/>
      </c>
      <c r="BZ12" s="38" t="str">
        <f>MID($CL$12,12,1)</f>
        <v/>
      </c>
      <c r="CA12" s="38" t="str">
        <f>MID($CL$12,13,1)</f>
        <v/>
      </c>
      <c r="CB12" s="568" t="str">
        <f>IF(請求書!CD13="","",請求書!CD13)</f>
        <v/>
      </c>
      <c r="CC12" s="569"/>
      <c r="CD12" s="569"/>
      <c r="CE12" s="569"/>
      <c r="CF12" s="569"/>
      <c r="CG12" s="569"/>
      <c r="CH12" s="570"/>
      <c r="CL12" s="571" t="str">
        <f>IF(請求書!CN12="","",請求書!CN12)</f>
        <v/>
      </c>
      <c r="CM12" s="572"/>
      <c r="CN12" s="572"/>
      <c r="CO12" s="572"/>
      <c r="CP12" s="573"/>
    </row>
    <row r="13" spans="1:94" ht="18.75" customHeight="1" thickBot="1">
      <c r="A13" s="553"/>
      <c r="B13" s="554"/>
      <c r="C13" s="554"/>
      <c r="D13" s="554"/>
      <c r="E13" s="554"/>
      <c r="F13" s="554"/>
      <c r="G13" s="554"/>
      <c r="H13" s="554"/>
      <c r="I13" s="554"/>
      <c r="J13" s="554"/>
      <c r="K13" s="554"/>
      <c r="L13" s="554"/>
      <c r="M13" s="554"/>
      <c r="N13" s="554"/>
      <c r="O13" s="554"/>
      <c r="P13" s="554"/>
      <c r="Q13" s="554"/>
      <c r="R13" s="554"/>
      <c r="S13" s="554"/>
      <c r="T13" s="554"/>
      <c r="U13" s="554"/>
      <c r="V13" s="554"/>
      <c r="W13" s="554"/>
      <c r="X13" s="554"/>
      <c r="Y13" s="554"/>
      <c r="Z13" s="554"/>
      <c r="AA13" s="554"/>
      <c r="AB13" s="554"/>
      <c r="AC13" s="554"/>
      <c r="AD13" s="554"/>
      <c r="AE13" s="555"/>
      <c r="AF13" s="559"/>
      <c r="AG13" s="560"/>
      <c r="AH13" s="560"/>
      <c r="AI13" s="560"/>
      <c r="AJ13" s="560"/>
      <c r="AK13" s="560"/>
      <c r="AL13" s="560"/>
      <c r="AM13" s="560"/>
      <c r="AN13" s="560"/>
      <c r="AO13" s="560"/>
      <c r="AP13" s="560"/>
      <c r="AQ13" s="560"/>
      <c r="AR13" s="561"/>
      <c r="AS13" s="565"/>
      <c r="AT13" s="566"/>
      <c r="AU13" s="566"/>
      <c r="AV13" s="566"/>
      <c r="AW13" s="566"/>
      <c r="AX13" s="566"/>
      <c r="AY13" s="566"/>
      <c r="AZ13" s="566"/>
      <c r="BA13" s="566"/>
      <c r="BB13" s="566"/>
      <c r="BC13" s="566"/>
      <c r="BD13" s="566"/>
      <c r="BE13" s="566"/>
      <c r="BF13" s="566"/>
      <c r="BG13" s="566"/>
      <c r="BH13" s="566"/>
      <c r="BI13" s="566"/>
      <c r="BJ13" s="566"/>
      <c r="BK13" s="567"/>
      <c r="BL13" s="3"/>
      <c r="BM13" s="574" t="s">
        <v>12</v>
      </c>
      <c r="BN13" s="575"/>
      <c r="BO13" s="575"/>
      <c r="BP13" s="575"/>
      <c r="BQ13" s="575"/>
      <c r="BR13" s="575"/>
      <c r="BS13" s="576" t="str">
        <f>IF(請求書!BU14="","",請求書!BU14)</f>
        <v/>
      </c>
      <c r="BT13" s="576"/>
      <c r="BU13" s="576"/>
      <c r="BV13" s="576"/>
      <c r="BW13" s="576"/>
      <c r="BX13" s="576"/>
      <c r="BY13" s="576"/>
      <c r="BZ13" s="576"/>
      <c r="CA13" s="576"/>
      <c r="CB13" s="576"/>
      <c r="CC13" s="576"/>
      <c r="CD13" s="576"/>
      <c r="CE13" s="576"/>
      <c r="CF13" s="576"/>
      <c r="CG13" s="576"/>
      <c r="CH13" s="577"/>
      <c r="CL13" s="578" t="s">
        <v>36</v>
      </c>
      <c r="CM13" s="578"/>
      <c r="CN13" s="578"/>
      <c r="CO13" s="578"/>
      <c r="CP13" s="578"/>
    </row>
    <row r="14" spans="1:94" ht="4.5" customHeight="1">
      <c r="A14" s="580" t="str">
        <f>IF(請求書!H11="","",請求書!H11)</f>
        <v/>
      </c>
      <c r="B14" s="581"/>
      <c r="C14" s="581"/>
      <c r="D14" s="581"/>
      <c r="E14" s="581"/>
      <c r="F14" s="581"/>
      <c r="G14" s="582"/>
      <c r="H14" s="583" t="str">
        <f>IF(請求書!B5="","",請求書!B5)</f>
        <v/>
      </c>
      <c r="I14" s="584"/>
      <c r="J14" s="584"/>
      <c r="K14" s="584"/>
      <c r="L14" s="584"/>
      <c r="M14" s="584"/>
      <c r="N14" s="584"/>
      <c r="O14" s="584"/>
      <c r="P14" s="584"/>
      <c r="Q14" s="584"/>
      <c r="R14" s="584"/>
      <c r="S14" s="584"/>
      <c r="T14" s="584"/>
      <c r="U14" s="584"/>
      <c r="V14" s="584"/>
      <c r="W14" s="584"/>
      <c r="X14" s="584"/>
      <c r="Y14" s="584"/>
      <c r="Z14" s="584"/>
      <c r="AA14" s="584"/>
      <c r="AB14" s="584"/>
      <c r="AC14" s="584"/>
      <c r="AD14" s="584"/>
      <c r="AE14" s="585"/>
      <c r="AF14" s="586" t="str">
        <f>IF(請求書!H9="","",請求書!H9)</f>
        <v/>
      </c>
      <c r="AG14" s="587"/>
      <c r="AH14" s="587"/>
      <c r="AI14" s="587"/>
      <c r="AJ14" s="587"/>
      <c r="AK14" s="587"/>
      <c r="AL14" s="587"/>
      <c r="AM14" s="587"/>
      <c r="AN14" s="587"/>
      <c r="AO14" s="587"/>
      <c r="AP14" s="587"/>
      <c r="AQ14" s="587"/>
      <c r="AR14" s="588"/>
      <c r="AS14" s="589"/>
      <c r="AT14" s="590"/>
      <c r="AU14" s="590"/>
      <c r="AV14" s="590"/>
      <c r="AW14" s="590"/>
      <c r="AX14" s="590"/>
      <c r="AY14" s="590"/>
      <c r="AZ14" s="590"/>
      <c r="BA14" s="590"/>
      <c r="BB14" s="590"/>
      <c r="BC14" s="590"/>
      <c r="BD14" s="590"/>
      <c r="BE14" s="590"/>
      <c r="BF14" s="590"/>
      <c r="BG14" s="590"/>
      <c r="BH14" s="590"/>
      <c r="BI14" s="590"/>
      <c r="BJ14" s="590"/>
      <c r="BK14" s="591"/>
      <c r="BL14" s="3"/>
      <c r="BM14" s="18"/>
      <c r="BN14" s="18"/>
      <c r="BO14" s="18"/>
      <c r="BP14" s="18"/>
      <c r="BQ14" s="18"/>
      <c r="BR14" s="18"/>
      <c r="BS14" s="18"/>
      <c r="BT14" s="18"/>
      <c r="BU14" s="18"/>
      <c r="BV14" s="18"/>
      <c r="BW14" s="18"/>
      <c r="BX14" s="18"/>
      <c r="BY14" s="18"/>
      <c r="BZ14" s="18"/>
      <c r="CA14" s="18"/>
      <c r="CB14" s="18"/>
      <c r="CC14" s="18"/>
      <c r="CD14" s="18"/>
      <c r="CE14" s="18"/>
      <c r="CF14" s="18"/>
      <c r="CG14" s="18"/>
      <c r="CH14" s="18"/>
      <c r="CL14" s="579"/>
      <c r="CM14" s="579"/>
      <c r="CN14" s="579"/>
      <c r="CO14" s="579"/>
      <c r="CP14" s="579"/>
    </row>
    <row r="15" spans="1:94" ht="21" customHeight="1">
      <c r="A15" s="537"/>
      <c r="B15" s="538"/>
      <c r="C15" s="538"/>
      <c r="D15" s="538"/>
      <c r="E15" s="538"/>
      <c r="F15" s="538"/>
      <c r="G15" s="539"/>
      <c r="H15" s="540"/>
      <c r="I15" s="541"/>
      <c r="J15" s="541"/>
      <c r="K15" s="541"/>
      <c r="L15" s="541"/>
      <c r="M15" s="541"/>
      <c r="N15" s="541"/>
      <c r="O15" s="541"/>
      <c r="P15" s="541"/>
      <c r="Q15" s="541"/>
      <c r="R15" s="541"/>
      <c r="S15" s="541"/>
      <c r="T15" s="541"/>
      <c r="U15" s="541"/>
      <c r="V15" s="541"/>
      <c r="W15" s="541"/>
      <c r="X15" s="541"/>
      <c r="Y15" s="541"/>
      <c r="Z15" s="541"/>
      <c r="AA15" s="541"/>
      <c r="AB15" s="541"/>
      <c r="AC15" s="541"/>
      <c r="AD15" s="541"/>
      <c r="AE15" s="542"/>
      <c r="AF15" s="543"/>
      <c r="AG15" s="544"/>
      <c r="AH15" s="544"/>
      <c r="AI15" s="544"/>
      <c r="AJ15" s="544"/>
      <c r="AK15" s="544"/>
      <c r="AL15" s="544"/>
      <c r="AM15" s="544"/>
      <c r="AN15" s="544"/>
      <c r="AO15" s="544"/>
      <c r="AP15" s="544"/>
      <c r="AQ15" s="544"/>
      <c r="AR15" s="545"/>
      <c r="AS15" s="592"/>
      <c r="AT15" s="593"/>
      <c r="AU15" s="593"/>
      <c r="AV15" s="593"/>
      <c r="AW15" s="593"/>
      <c r="AX15" s="593"/>
      <c r="AY15" s="593"/>
      <c r="AZ15" s="593"/>
      <c r="BA15" s="593"/>
      <c r="BB15" s="593"/>
      <c r="BC15" s="593"/>
      <c r="BD15" s="593"/>
      <c r="BE15" s="593"/>
      <c r="BF15" s="593"/>
      <c r="BG15" s="593"/>
      <c r="BH15" s="593"/>
      <c r="BI15" s="593"/>
      <c r="BJ15" s="593"/>
      <c r="BK15" s="594"/>
      <c r="BM15" s="18"/>
      <c r="BN15" s="18"/>
      <c r="BO15" s="18"/>
      <c r="BP15" s="18"/>
      <c r="BQ15" s="18"/>
      <c r="BR15" s="18"/>
      <c r="BS15" s="18"/>
      <c r="BT15" s="18"/>
      <c r="BU15" s="18"/>
      <c r="BV15" s="18"/>
      <c r="BW15" s="18"/>
      <c r="BX15" s="18"/>
      <c r="BY15" s="18"/>
      <c r="BZ15" s="18"/>
      <c r="CA15" s="18"/>
      <c r="CB15" s="18"/>
      <c r="CC15" s="18"/>
      <c r="CD15" s="18"/>
      <c r="CE15" s="18"/>
      <c r="CF15" s="18"/>
      <c r="CG15" s="18"/>
      <c r="CH15" s="18"/>
      <c r="CL15" s="55"/>
      <c r="CM15" s="55"/>
      <c r="CN15" s="55"/>
      <c r="CO15" s="55"/>
      <c r="CP15" s="55"/>
    </row>
    <row r="16" spans="1:94" ht="26.25" customHeight="1">
      <c r="A16" s="537" t="str">
        <f>IF(請求書２枚目!H11="","",請求書２枚目!H11)</f>
        <v/>
      </c>
      <c r="B16" s="538"/>
      <c r="C16" s="538"/>
      <c r="D16" s="538"/>
      <c r="E16" s="538"/>
      <c r="F16" s="538"/>
      <c r="G16" s="539"/>
      <c r="H16" s="540" t="str">
        <f>IF(請求書２枚目!B5="","",請求書２枚目!B5)</f>
        <v/>
      </c>
      <c r="I16" s="541"/>
      <c r="J16" s="541"/>
      <c r="K16" s="541"/>
      <c r="L16" s="541"/>
      <c r="M16" s="541"/>
      <c r="N16" s="541"/>
      <c r="O16" s="541"/>
      <c r="P16" s="541"/>
      <c r="Q16" s="541"/>
      <c r="R16" s="541"/>
      <c r="S16" s="541"/>
      <c r="T16" s="541"/>
      <c r="U16" s="541"/>
      <c r="V16" s="541"/>
      <c r="W16" s="541"/>
      <c r="X16" s="541"/>
      <c r="Y16" s="541"/>
      <c r="Z16" s="541"/>
      <c r="AA16" s="541"/>
      <c r="AB16" s="541"/>
      <c r="AC16" s="541"/>
      <c r="AD16" s="541"/>
      <c r="AE16" s="542"/>
      <c r="AF16" s="543" t="str">
        <f>IF(請求書２枚目!H9="","",請求書２枚目!H9)</f>
        <v/>
      </c>
      <c r="AG16" s="544"/>
      <c r="AH16" s="544"/>
      <c r="AI16" s="544"/>
      <c r="AJ16" s="544"/>
      <c r="AK16" s="544"/>
      <c r="AL16" s="544"/>
      <c r="AM16" s="544"/>
      <c r="AN16" s="544"/>
      <c r="AO16" s="544"/>
      <c r="AP16" s="544"/>
      <c r="AQ16" s="544"/>
      <c r="AR16" s="545"/>
      <c r="AS16" s="534"/>
      <c r="AT16" s="535"/>
      <c r="AU16" s="535"/>
      <c r="AV16" s="535"/>
      <c r="AW16" s="535"/>
      <c r="AX16" s="535"/>
      <c r="AY16" s="535"/>
      <c r="AZ16" s="535"/>
      <c r="BA16" s="535"/>
      <c r="BB16" s="535"/>
      <c r="BC16" s="535"/>
      <c r="BD16" s="535"/>
      <c r="BE16" s="535"/>
      <c r="BF16" s="535"/>
      <c r="BG16" s="535"/>
      <c r="BH16" s="535"/>
      <c r="BI16" s="535"/>
      <c r="BJ16" s="535"/>
      <c r="BK16" s="536"/>
      <c r="BL16" s="39"/>
      <c r="BM16" s="207" t="s">
        <v>38</v>
      </c>
      <c r="BN16" s="208"/>
      <c r="BO16" s="208"/>
      <c r="BP16" s="208"/>
      <c r="BQ16" s="208"/>
      <c r="BR16" s="208"/>
      <c r="BS16" s="208"/>
      <c r="BT16" s="208"/>
      <c r="BU16" s="208"/>
      <c r="BV16" s="208"/>
      <c r="BW16" s="208"/>
      <c r="BX16" s="208"/>
      <c r="BY16" s="208"/>
      <c r="BZ16" s="208"/>
      <c r="CA16" s="208"/>
      <c r="CB16" s="208"/>
      <c r="CC16" s="208"/>
      <c r="CD16" s="208"/>
      <c r="CE16" s="208"/>
      <c r="CF16" s="208"/>
      <c r="CG16" s="208"/>
      <c r="CH16" s="209"/>
    </row>
    <row r="17" spans="1:112" ht="26.25" customHeight="1">
      <c r="A17" s="537" t="str">
        <f>IF(請求書３枚目!H11="","",請求書３枚目!H11)</f>
        <v/>
      </c>
      <c r="B17" s="538"/>
      <c r="C17" s="538"/>
      <c r="D17" s="538"/>
      <c r="E17" s="538"/>
      <c r="F17" s="538"/>
      <c r="G17" s="539"/>
      <c r="H17" s="540" t="str">
        <f>IF(請求書３枚目!B5="","",請求書３枚目!B5)</f>
        <v/>
      </c>
      <c r="I17" s="541"/>
      <c r="J17" s="541"/>
      <c r="K17" s="541"/>
      <c r="L17" s="541"/>
      <c r="M17" s="541"/>
      <c r="N17" s="541"/>
      <c r="O17" s="541"/>
      <c r="P17" s="541"/>
      <c r="Q17" s="541"/>
      <c r="R17" s="541"/>
      <c r="S17" s="541"/>
      <c r="T17" s="541"/>
      <c r="U17" s="541"/>
      <c r="V17" s="541"/>
      <c r="W17" s="541"/>
      <c r="X17" s="541"/>
      <c r="Y17" s="541"/>
      <c r="Z17" s="541"/>
      <c r="AA17" s="541"/>
      <c r="AB17" s="541"/>
      <c r="AC17" s="541"/>
      <c r="AD17" s="541"/>
      <c r="AE17" s="542"/>
      <c r="AF17" s="543" t="str">
        <f>IF(請求書３枚目!H9="","",請求書３枚目!H9)</f>
        <v/>
      </c>
      <c r="AG17" s="544"/>
      <c r="AH17" s="544"/>
      <c r="AI17" s="544"/>
      <c r="AJ17" s="544"/>
      <c r="AK17" s="544"/>
      <c r="AL17" s="544"/>
      <c r="AM17" s="544"/>
      <c r="AN17" s="544"/>
      <c r="AO17" s="544"/>
      <c r="AP17" s="544"/>
      <c r="AQ17" s="544"/>
      <c r="AR17" s="545"/>
      <c r="AS17" s="534"/>
      <c r="AT17" s="535"/>
      <c r="AU17" s="535"/>
      <c r="AV17" s="535"/>
      <c r="AW17" s="535"/>
      <c r="AX17" s="535"/>
      <c r="AY17" s="535"/>
      <c r="AZ17" s="535"/>
      <c r="BA17" s="535"/>
      <c r="BB17" s="535"/>
      <c r="BC17" s="535"/>
      <c r="BD17" s="535"/>
      <c r="BE17" s="535"/>
      <c r="BF17" s="535"/>
      <c r="BG17" s="535"/>
      <c r="BH17" s="535"/>
      <c r="BI17" s="535"/>
      <c r="BJ17" s="535"/>
      <c r="BK17" s="536"/>
      <c r="BL17" s="39"/>
      <c r="BM17" s="207"/>
      <c r="BN17" s="208"/>
      <c r="BO17" s="208"/>
      <c r="BP17" s="208"/>
      <c r="BQ17" s="208"/>
      <c r="BR17" s="208"/>
      <c r="BS17" s="208"/>
      <c r="BT17" s="208"/>
      <c r="BU17" s="208"/>
      <c r="BV17" s="208"/>
      <c r="BW17" s="208"/>
      <c r="BX17" s="208"/>
      <c r="BY17" s="208"/>
      <c r="BZ17" s="208"/>
      <c r="CA17" s="208"/>
      <c r="CB17" s="208"/>
      <c r="CC17" s="208"/>
      <c r="CD17" s="208"/>
      <c r="CE17" s="208"/>
      <c r="CF17" s="208"/>
      <c r="CG17" s="208"/>
      <c r="CH17" s="209"/>
    </row>
    <row r="18" spans="1:112" ht="26.25" customHeight="1">
      <c r="A18" s="537" t="str">
        <f>IF(請求書4枚目!H11="","",請求書4枚目!H11)</f>
        <v/>
      </c>
      <c r="B18" s="538"/>
      <c r="C18" s="538"/>
      <c r="D18" s="538"/>
      <c r="E18" s="538"/>
      <c r="F18" s="538"/>
      <c r="G18" s="539"/>
      <c r="H18" s="540" t="str">
        <f>IF(請求書4枚目!B5="","",請求書4枚目!B5)</f>
        <v/>
      </c>
      <c r="I18" s="541"/>
      <c r="J18" s="541"/>
      <c r="K18" s="541"/>
      <c r="L18" s="541"/>
      <c r="M18" s="541"/>
      <c r="N18" s="541"/>
      <c r="O18" s="541"/>
      <c r="P18" s="541"/>
      <c r="Q18" s="541"/>
      <c r="R18" s="541"/>
      <c r="S18" s="541"/>
      <c r="T18" s="541"/>
      <c r="U18" s="541"/>
      <c r="V18" s="541"/>
      <c r="W18" s="541"/>
      <c r="X18" s="541"/>
      <c r="Y18" s="541"/>
      <c r="Z18" s="541"/>
      <c r="AA18" s="541"/>
      <c r="AB18" s="541"/>
      <c r="AC18" s="541"/>
      <c r="AD18" s="541"/>
      <c r="AE18" s="542"/>
      <c r="AF18" s="543" t="str">
        <f>IF(請求書4枚目!H9="","",請求書4枚目!H9)</f>
        <v/>
      </c>
      <c r="AG18" s="544"/>
      <c r="AH18" s="544"/>
      <c r="AI18" s="544"/>
      <c r="AJ18" s="544"/>
      <c r="AK18" s="544"/>
      <c r="AL18" s="544"/>
      <c r="AM18" s="544"/>
      <c r="AN18" s="544"/>
      <c r="AO18" s="544"/>
      <c r="AP18" s="544"/>
      <c r="AQ18" s="544"/>
      <c r="AR18" s="545"/>
      <c r="AS18" s="534"/>
      <c r="AT18" s="535"/>
      <c r="AU18" s="535"/>
      <c r="AV18" s="535"/>
      <c r="AW18" s="535"/>
      <c r="AX18" s="535"/>
      <c r="AY18" s="535"/>
      <c r="AZ18" s="535"/>
      <c r="BA18" s="535"/>
      <c r="BB18" s="535"/>
      <c r="BC18" s="535"/>
      <c r="BD18" s="535"/>
      <c r="BE18" s="535"/>
      <c r="BF18" s="535"/>
      <c r="BG18" s="535"/>
      <c r="BH18" s="535"/>
      <c r="BI18" s="535"/>
      <c r="BJ18" s="535"/>
      <c r="BK18" s="536"/>
      <c r="BL18" s="39"/>
      <c r="BM18" s="210"/>
      <c r="BN18" s="95"/>
      <c r="BO18" s="95"/>
      <c r="BP18" s="95"/>
      <c r="BQ18" s="95"/>
      <c r="BR18" s="95"/>
      <c r="BS18" s="95"/>
      <c r="BT18" s="95"/>
      <c r="BU18" s="95"/>
      <c r="BV18" s="95"/>
      <c r="BW18" s="95"/>
      <c r="BX18" s="95"/>
      <c r="BY18" s="95"/>
      <c r="BZ18" s="95"/>
      <c r="CA18" s="95"/>
      <c r="CB18" s="95"/>
      <c r="CC18" s="95"/>
      <c r="CD18" s="95"/>
      <c r="CE18" s="95"/>
      <c r="CF18" s="95"/>
      <c r="CG18" s="95"/>
      <c r="CH18" s="211"/>
    </row>
    <row r="19" spans="1:112" ht="26.25" customHeight="1">
      <c r="A19" s="537" t="str">
        <f>IF(請求書5枚目!H11="","",請求書5枚目!H11)</f>
        <v/>
      </c>
      <c r="B19" s="538"/>
      <c r="C19" s="538"/>
      <c r="D19" s="538"/>
      <c r="E19" s="538"/>
      <c r="F19" s="538"/>
      <c r="G19" s="539"/>
      <c r="H19" s="540" t="str">
        <f>IF(請求書5枚目!B5="","",請求書5枚目!B5)</f>
        <v/>
      </c>
      <c r="I19" s="541"/>
      <c r="J19" s="541"/>
      <c r="K19" s="541"/>
      <c r="L19" s="541"/>
      <c r="M19" s="541"/>
      <c r="N19" s="541"/>
      <c r="O19" s="541"/>
      <c r="P19" s="541"/>
      <c r="Q19" s="541"/>
      <c r="R19" s="541"/>
      <c r="S19" s="541"/>
      <c r="T19" s="541"/>
      <c r="U19" s="541"/>
      <c r="V19" s="541"/>
      <c r="W19" s="541"/>
      <c r="X19" s="541"/>
      <c r="Y19" s="541"/>
      <c r="Z19" s="541"/>
      <c r="AA19" s="541"/>
      <c r="AB19" s="541"/>
      <c r="AC19" s="541"/>
      <c r="AD19" s="541"/>
      <c r="AE19" s="542"/>
      <c r="AF19" s="543" t="str">
        <f>IF(請求書5枚目!H9=請求書5枚目!H9="","",請求書5枚目!H9)</f>
        <v/>
      </c>
      <c r="AG19" s="544"/>
      <c r="AH19" s="544"/>
      <c r="AI19" s="544"/>
      <c r="AJ19" s="544"/>
      <c r="AK19" s="544"/>
      <c r="AL19" s="544"/>
      <c r="AM19" s="544"/>
      <c r="AN19" s="544"/>
      <c r="AO19" s="544"/>
      <c r="AP19" s="544"/>
      <c r="AQ19" s="544"/>
      <c r="AR19" s="545"/>
      <c r="AS19" s="534"/>
      <c r="AT19" s="535"/>
      <c r="AU19" s="535"/>
      <c r="AV19" s="535"/>
      <c r="AW19" s="535"/>
      <c r="AX19" s="535"/>
      <c r="AY19" s="535"/>
      <c r="AZ19" s="535"/>
      <c r="BA19" s="535"/>
      <c r="BB19" s="535"/>
      <c r="BC19" s="535"/>
      <c r="BD19" s="535"/>
      <c r="BE19" s="535"/>
      <c r="BF19" s="535"/>
      <c r="BG19" s="535"/>
      <c r="BH19" s="535"/>
      <c r="BI19" s="535"/>
      <c r="BJ19" s="535"/>
      <c r="BK19" s="536"/>
      <c r="BL19" s="39"/>
      <c r="BM19" s="210"/>
      <c r="BN19" s="95"/>
      <c r="BO19" s="95"/>
      <c r="BP19" s="95"/>
      <c r="BQ19" s="95"/>
      <c r="BR19" s="95"/>
      <c r="BS19" s="95"/>
      <c r="BT19" s="95"/>
      <c r="BU19" s="95"/>
      <c r="BV19" s="95"/>
      <c r="BW19" s="95"/>
      <c r="BX19" s="95"/>
      <c r="BY19" s="95"/>
      <c r="BZ19" s="95"/>
      <c r="CA19" s="95"/>
      <c r="CB19" s="95"/>
      <c r="CC19" s="95"/>
      <c r="CD19" s="95"/>
      <c r="CE19" s="95"/>
      <c r="CF19" s="95"/>
      <c r="CG19" s="95"/>
      <c r="CH19" s="211"/>
    </row>
    <row r="20" spans="1:112" ht="26.25" customHeight="1">
      <c r="A20" s="537" t="str">
        <f>IF(請求書6枚目!H11="","",請求書6枚目!H11)</f>
        <v/>
      </c>
      <c r="B20" s="538"/>
      <c r="C20" s="538"/>
      <c r="D20" s="538"/>
      <c r="E20" s="538"/>
      <c r="F20" s="538"/>
      <c r="G20" s="539"/>
      <c r="H20" s="540" t="str">
        <f>IF(請求書6枚目!B5="","",請求書6枚目!B5)</f>
        <v/>
      </c>
      <c r="I20" s="541"/>
      <c r="J20" s="541"/>
      <c r="K20" s="541"/>
      <c r="L20" s="541"/>
      <c r="M20" s="541"/>
      <c r="N20" s="541"/>
      <c r="O20" s="541"/>
      <c r="P20" s="541"/>
      <c r="Q20" s="541"/>
      <c r="R20" s="541"/>
      <c r="S20" s="541"/>
      <c r="T20" s="541"/>
      <c r="U20" s="541"/>
      <c r="V20" s="541"/>
      <c r="W20" s="541"/>
      <c r="X20" s="541"/>
      <c r="Y20" s="541"/>
      <c r="Z20" s="541"/>
      <c r="AA20" s="541"/>
      <c r="AB20" s="541"/>
      <c r="AC20" s="541"/>
      <c r="AD20" s="541"/>
      <c r="AE20" s="542"/>
      <c r="AF20" s="543" t="str">
        <f>IF(請求書6枚目!H9="","",請求書6枚目!H9)</f>
        <v/>
      </c>
      <c r="AG20" s="544"/>
      <c r="AH20" s="544"/>
      <c r="AI20" s="544"/>
      <c r="AJ20" s="544"/>
      <c r="AK20" s="544"/>
      <c r="AL20" s="544"/>
      <c r="AM20" s="544"/>
      <c r="AN20" s="544"/>
      <c r="AO20" s="544"/>
      <c r="AP20" s="544"/>
      <c r="AQ20" s="544"/>
      <c r="AR20" s="545"/>
      <c r="AS20" s="534"/>
      <c r="AT20" s="535"/>
      <c r="AU20" s="535"/>
      <c r="AV20" s="535"/>
      <c r="AW20" s="535"/>
      <c r="AX20" s="535"/>
      <c r="AY20" s="535"/>
      <c r="AZ20" s="535"/>
      <c r="BA20" s="535"/>
      <c r="BB20" s="535"/>
      <c r="BC20" s="535"/>
      <c r="BD20" s="535"/>
      <c r="BE20" s="535"/>
      <c r="BF20" s="535"/>
      <c r="BG20" s="535"/>
      <c r="BH20" s="535"/>
      <c r="BI20" s="535"/>
      <c r="BJ20" s="535"/>
      <c r="BK20" s="536"/>
      <c r="BL20" s="39"/>
      <c r="BM20" s="210"/>
      <c r="BN20" s="95"/>
      <c r="BO20" s="95"/>
      <c r="BP20" s="95"/>
      <c r="BQ20" s="95"/>
      <c r="BR20" s="95"/>
      <c r="BS20" s="95"/>
      <c r="BT20" s="95"/>
      <c r="BU20" s="95"/>
      <c r="BV20" s="95"/>
      <c r="BW20" s="95"/>
      <c r="BX20" s="95"/>
      <c r="BY20" s="95"/>
      <c r="BZ20" s="95"/>
      <c r="CA20" s="95"/>
      <c r="CB20" s="95"/>
      <c r="CC20" s="95"/>
      <c r="CD20" s="95"/>
      <c r="CE20" s="95"/>
      <c r="CF20" s="95"/>
      <c r="CG20" s="95"/>
      <c r="CH20" s="211"/>
    </row>
    <row r="21" spans="1:112" ht="26.25" customHeight="1">
      <c r="A21" s="537" t="str">
        <f>IF(請求書7枚目!H11="","",請求書7枚目!H11)</f>
        <v/>
      </c>
      <c r="B21" s="538"/>
      <c r="C21" s="538"/>
      <c r="D21" s="538"/>
      <c r="E21" s="538"/>
      <c r="F21" s="538"/>
      <c r="G21" s="539"/>
      <c r="H21" s="540" t="str">
        <f>IF(請求書7枚目!B5="","",請求書7枚目!B5)</f>
        <v/>
      </c>
      <c r="I21" s="541"/>
      <c r="J21" s="541"/>
      <c r="K21" s="541"/>
      <c r="L21" s="541"/>
      <c r="M21" s="541"/>
      <c r="N21" s="541"/>
      <c r="O21" s="541"/>
      <c r="P21" s="541"/>
      <c r="Q21" s="541"/>
      <c r="R21" s="541"/>
      <c r="S21" s="541"/>
      <c r="T21" s="541"/>
      <c r="U21" s="541"/>
      <c r="V21" s="541"/>
      <c r="W21" s="541"/>
      <c r="X21" s="541"/>
      <c r="Y21" s="541"/>
      <c r="Z21" s="541"/>
      <c r="AA21" s="541"/>
      <c r="AB21" s="541"/>
      <c r="AC21" s="541"/>
      <c r="AD21" s="541"/>
      <c r="AE21" s="542"/>
      <c r="AF21" s="543" t="str">
        <f>IF(請求書7枚目!H9="","",請求書7枚目!H9)</f>
        <v/>
      </c>
      <c r="AG21" s="544"/>
      <c r="AH21" s="544"/>
      <c r="AI21" s="544"/>
      <c r="AJ21" s="544"/>
      <c r="AK21" s="544"/>
      <c r="AL21" s="544"/>
      <c r="AM21" s="544"/>
      <c r="AN21" s="544"/>
      <c r="AO21" s="544"/>
      <c r="AP21" s="544"/>
      <c r="AQ21" s="544"/>
      <c r="AR21" s="545"/>
      <c r="AS21" s="534"/>
      <c r="AT21" s="535"/>
      <c r="AU21" s="535"/>
      <c r="AV21" s="535"/>
      <c r="AW21" s="535"/>
      <c r="AX21" s="535"/>
      <c r="AY21" s="535"/>
      <c r="AZ21" s="535"/>
      <c r="BA21" s="535"/>
      <c r="BB21" s="535"/>
      <c r="BC21" s="535"/>
      <c r="BD21" s="535"/>
      <c r="BE21" s="535"/>
      <c r="BF21" s="535"/>
      <c r="BG21" s="535"/>
      <c r="BH21" s="535"/>
      <c r="BI21" s="535"/>
      <c r="BJ21" s="535"/>
      <c r="BK21" s="536"/>
      <c r="BL21" s="39"/>
      <c r="BM21" s="210"/>
      <c r="BN21" s="95"/>
      <c r="BO21" s="95"/>
      <c r="BP21" s="95"/>
      <c r="BQ21" s="95"/>
      <c r="BR21" s="95"/>
      <c r="BS21" s="95"/>
      <c r="BT21" s="95"/>
      <c r="BU21" s="95"/>
      <c r="BV21" s="95"/>
      <c r="BW21" s="95"/>
      <c r="BX21" s="95"/>
      <c r="BY21" s="95"/>
      <c r="BZ21" s="95"/>
      <c r="CA21" s="95"/>
      <c r="CB21" s="95"/>
      <c r="CC21" s="95"/>
      <c r="CD21" s="95"/>
      <c r="CE21" s="95"/>
      <c r="CF21" s="95"/>
      <c r="CG21" s="95"/>
      <c r="CH21" s="211"/>
      <c r="CO21" s="8"/>
      <c r="CP21" s="8"/>
      <c r="CQ21" s="8"/>
      <c r="CR21" s="8"/>
      <c r="CS21" s="8"/>
      <c r="CT21" s="8"/>
      <c r="CU21" s="8"/>
      <c r="CV21" s="8"/>
      <c r="CW21" s="8"/>
      <c r="CX21" s="8"/>
      <c r="CY21" s="8"/>
      <c r="CZ21" s="8"/>
      <c r="DA21" s="8"/>
      <c r="DB21" s="8"/>
      <c r="DC21" s="8"/>
      <c r="DD21" s="8"/>
      <c r="DE21" s="8"/>
      <c r="DF21" s="8"/>
      <c r="DG21" s="8"/>
      <c r="DH21" s="8"/>
    </row>
    <row r="22" spans="1:112" ht="26.25" customHeight="1">
      <c r="A22" s="510" t="str">
        <f>IF(請求書8枚目!H11="","",請求書8枚目!H11)</f>
        <v/>
      </c>
      <c r="B22" s="511"/>
      <c r="C22" s="511"/>
      <c r="D22" s="511"/>
      <c r="E22" s="511"/>
      <c r="F22" s="511"/>
      <c r="G22" s="512"/>
      <c r="H22" s="513" t="str">
        <f>IF(請求書8枚目!B5="","",請求書8枚目!B5)</f>
        <v/>
      </c>
      <c r="I22" s="514"/>
      <c r="J22" s="514"/>
      <c r="K22" s="514"/>
      <c r="L22" s="514"/>
      <c r="M22" s="514"/>
      <c r="N22" s="514"/>
      <c r="O22" s="514"/>
      <c r="P22" s="514"/>
      <c r="Q22" s="514"/>
      <c r="R22" s="514"/>
      <c r="S22" s="514"/>
      <c r="T22" s="514"/>
      <c r="U22" s="514"/>
      <c r="V22" s="514"/>
      <c r="W22" s="514"/>
      <c r="X22" s="514"/>
      <c r="Y22" s="514"/>
      <c r="Z22" s="514"/>
      <c r="AA22" s="514"/>
      <c r="AB22" s="514"/>
      <c r="AC22" s="514"/>
      <c r="AD22" s="514"/>
      <c r="AE22" s="515"/>
      <c r="AF22" s="516" t="str">
        <f>IF(請求書8枚目!H9="","",請求書8枚目!H9)</f>
        <v/>
      </c>
      <c r="AG22" s="517"/>
      <c r="AH22" s="517"/>
      <c r="AI22" s="517"/>
      <c r="AJ22" s="517"/>
      <c r="AK22" s="517"/>
      <c r="AL22" s="517"/>
      <c r="AM22" s="517"/>
      <c r="AN22" s="517"/>
      <c r="AO22" s="517"/>
      <c r="AP22" s="517"/>
      <c r="AQ22" s="517"/>
      <c r="AR22" s="518"/>
      <c r="AS22" s="519"/>
      <c r="AT22" s="520"/>
      <c r="AU22" s="520"/>
      <c r="AV22" s="520"/>
      <c r="AW22" s="520"/>
      <c r="AX22" s="520"/>
      <c r="AY22" s="520"/>
      <c r="AZ22" s="520"/>
      <c r="BA22" s="520"/>
      <c r="BB22" s="520"/>
      <c r="BC22" s="520"/>
      <c r="BD22" s="520"/>
      <c r="BE22" s="520"/>
      <c r="BF22" s="520"/>
      <c r="BG22" s="520"/>
      <c r="BH22" s="520"/>
      <c r="BI22" s="520"/>
      <c r="BJ22" s="520"/>
      <c r="BK22" s="521"/>
      <c r="BL22" s="39"/>
      <c r="BM22" s="210"/>
      <c r="BN22" s="95"/>
      <c r="BO22" s="95"/>
      <c r="BP22" s="95"/>
      <c r="BQ22" s="95"/>
      <c r="BR22" s="95"/>
      <c r="BS22" s="95"/>
      <c r="BT22" s="95"/>
      <c r="BU22" s="95"/>
      <c r="BV22" s="95"/>
      <c r="BW22" s="95"/>
      <c r="BX22" s="95"/>
      <c r="BY22" s="95"/>
      <c r="BZ22" s="95"/>
      <c r="CA22" s="95"/>
      <c r="CB22" s="95"/>
      <c r="CC22" s="95"/>
      <c r="CD22" s="95"/>
      <c r="CE22" s="95"/>
      <c r="CF22" s="95"/>
      <c r="CG22" s="95"/>
      <c r="CH22" s="211"/>
      <c r="CO22" s="8"/>
      <c r="CP22" s="8"/>
      <c r="CQ22" s="8"/>
      <c r="CR22" s="8"/>
      <c r="CS22" s="8"/>
      <c r="CT22" s="8"/>
      <c r="CU22" s="8"/>
      <c r="CV22" s="8"/>
      <c r="CW22" s="8"/>
      <c r="CX22" s="8"/>
      <c r="CY22" s="8"/>
      <c r="CZ22" s="8"/>
      <c r="DA22" s="8"/>
      <c r="DB22" s="8"/>
      <c r="DC22" s="8"/>
      <c r="DD22" s="8"/>
      <c r="DE22" s="8"/>
      <c r="DF22" s="8"/>
      <c r="DG22" s="8"/>
      <c r="DH22" s="8"/>
    </row>
    <row r="23" spans="1:112" ht="26.25" customHeight="1" thickBot="1">
      <c r="A23" s="522"/>
      <c r="B23" s="523"/>
      <c r="C23" s="523"/>
      <c r="D23" s="523"/>
      <c r="E23" s="523"/>
      <c r="F23" s="523"/>
      <c r="G23" s="524"/>
      <c r="H23" s="525" t="s">
        <v>52</v>
      </c>
      <c r="I23" s="526"/>
      <c r="J23" s="526"/>
      <c r="K23" s="526"/>
      <c r="L23" s="526"/>
      <c r="M23" s="526"/>
      <c r="N23" s="526"/>
      <c r="O23" s="526"/>
      <c r="P23" s="526"/>
      <c r="Q23" s="526"/>
      <c r="R23" s="526"/>
      <c r="S23" s="526"/>
      <c r="T23" s="526"/>
      <c r="U23" s="526"/>
      <c r="V23" s="526"/>
      <c r="W23" s="526"/>
      <c r="X23" s="526"/>
      <c r="Y23" s="526"/>
      <c r="Z23" s="526"/>
      <c r="AA23" s="526"/>
      <c r="AB23" s="526"/>
      <c r="AC23" s="526"/>
      <c r="AD23" s="526"/>
      <c r="AE23" s="527"/>
      <c r="AF23" s="528" t="str">
        <f>IF(AF14="","",SUM(AF14:AR22))</f>
        <v/>
      </c>
      <c r="AG23" s="529"/>
      <c r="AH23" s="529"/>
      <c r="AI23" s="529"/>
      <c r="AJ23" s="529"/>
      <c r="AK23" s="529"/>
      <c r="AL23" s="529"/>
      <c r="AM23" s="529"/>
      <c r="AN23" s="529"/>
      <c r="AO23" s="529"/>
      <c r="AP23" s="529"/>
      <c r="AQ23" s="529"/>
      <c r="AR23" s="530"/>
      <c r="AS23" s="531"/>
      <c r="AT23" s="532"/>
      <c r="AU23" s="532"/>
      <c r="AV23" s="532"/>
      <c r="AW23" s="532"/>
      <c r="AX23" s="532"/>
      <c r="AY23" s="532"/>
      <c r="AZ23" s="532"/>
      <c r="BA23" s="532"/>
      <c r="BB23" s="532"/>
      <c r="BC23" s="532"/>
      <c r="BD23" s="532"/>
      <c r="BE23" s="532"/>
      <c r="BF23" s="532"/>
      <c r="BG23" s="532"/>
      <c r="BH23" s="532"/>
      <c r="BI23" s="532"/>
      <c r="BJ23" s="532"/>
      <c r="BK23" s="533"/>
      <c r="BL23" s="39"/>
      <c r="BM23" s="212"/>
      <c r="BN23" s="213"/>
      <c r="BO23" s="213"/>
      <c r="BP23" s="213"/>
      <c r="BQ23" s="213"/>
      <c r="BR23" s="213"/>
      <c r="BS23" s="213"/>
      <c r="BT23" s="213"/>
      <c r="BU23" s="213"/>
      <c r="BV23" s="213"/>
      <c r="BW23" s="213"/>
      <c r="BX23" s="213"/>
      <c r="BY23" s="213"/>
      <c r="BZ23" s="213"/>
      <c r="CA23" s="213"/>
      <c r="CB23" s="213"/>
      <c r="CC23" s="213"/>
      <c r="CD23" s="213"/>
      <c r="CE23" s="213"/>
      <c r="CF23" s="213"/>
      <c r="CG23" s="213"/>
      <c r="CH23" s="214"/>
      <c r="CO23" s="8"/>
      <c r="CP23" s="8"/>
      <c r="CQ23" s="8"/>
      <c r="CR23" s="8"/>
      <c r="CS23" s="8"/>
      <c r="CT23" s="8"/>
      <c r="CU23" s="8"/>
      <c r="CV23" s="8"/>
      <c r="CW23" s="8"/>
      <c r="CX23" s="8"/>
      <c r="CY23" s="8"/>
      <c r="CZ23" s="8"/>
      <c r="DA23" s="8"/>
      <c r="DB23" s="8"/>
      <c r="DC23" s="8"/>
      <c r="DD23" s="8"/>
      <c r="DE23" s="8"/>
      <c r="DF23" s="8"/>
      <c r="DG23" s="8"/>
      <c r="DH23" s="8"/>
    </row>
    <row r="24" spans="1:112" ht="18.75" customHeight="1">
      <c r="A24" s="56"/>
      <c r="B24" s="57" t="s">
        <v>39</v>
      </c>
      <c r="C24" s="58"/>
      <c r="D24" s="58"/>
      <c r="E24" s="58"/>
      <c r="F24" s="58"/>
      <c r="G24" s="58"/>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T24" s="18"/>
      <c r="AU24" s="18"/>
      <c r="AV24" s="18"/>
      <c r="AW24" s="18"/>
      <c r="AX24" s="18"/>
      <c r="AY24" s="18"/>
      <c r="AZ24" s="18"/>
      <c r="BA24" s="18"/>
      <c r="BB24" s="18"/>
      <c r="BC24" s="18"/>
      <c r="BD24" s="18"/>
      <c r="BE24" s="18"/>
      <c r="BF24" s="18"/>
      <c r="BG24" s="18"/>
      <c r="BH24" s="18"/>
      <c r="BI24" s="18"/>
      <c r="BJ24" s="18"/>
      <c r="BK24" s="18"/>
      <c r="BL24" s="39"/>
      <c r="CO24" s="40"/>
      <c r="CP24" s="8"/>
      <c r="CQ24" s="8"/>
      <c r="CR24" s="8"/>
      <c r="CS24" s="8"/>
      <c r="CT24" s="8"/>
      <c r="CU24" s="8"/>
      <c r="CV24" s="8"/>
      <c r="CW24" s="8"/>
      <c r="CX24" s="8"/>
      <c r="CY24" s="8"/>
      <c r="CZ24" s="8"/>
      <c r="DA24" s="8"/>
      <c r="DB24" s="8"/>
      <c r="DC24" s="8"/>
      <c r="DD24" s="8"/>
      <c r="DE24" s="8"/>
      <c r="DF24" s="8"/>
      <c r="DG24" s="8"/>
      <c r="DH24" s="8"/>
    </row>
    <row r="25" spans="1:112" ht="14.1" customHeight="1">
      <c r="A25" s="18"/>
      <c r="B25" s="18" t="s">
        <v>53</v>
      </c>
      <c r="C25" s="18"/>
      <c r="D25" s="18"/>
      <c r="E25" s="18"/>
      <c r="F25" s="18"/>
      <c r="BL25" s="39"/>
      <c r="CO25" s="8"/>
      <c r="CP25" s="8"/>
      <c r="CQ25" s="8"/>
      <c r="CR25" s="8"/>
      <c r="CS25" s="8"/>
      <c r="CT25" s="8"/>
      <c r="CU25" s="8"/>
      <c r="CV25" s="8"/>
      <c r="CW25" s="8"/>
      <c r="CX25" s="8"/>
      <c r="CY25" s="8"/>
      <c r="CZ25" s="8"/>
      <c r="DA25" s="8"/>
      <c r="DB25" s="8"/>
      <c r="DC25" s="8"/>
      <c r="DD25" s="8"/>
      <c r="DE25" s="8"/>
      <c r="DF25" s="8"/>
      <c r="DG25" s="8"/>
      <c r="DH25" s="8"/>
    </row>
    <row r="26" spans="1:112" ht="14.1" customHeight="1">
      <c r="A26" s="18"/>
      <c r="B26" s="18" t="s">
        <v>42</v>
      </c>
      <c r="C26" s="18"/>
      <c r="D26" s="18"/>
      <c r="E26" s="18"/>
      <c r="F26" s="18"/>
      <c r="BL26" s="39"/>
      <c r="CO26" s="8"/>
      <c r="CP26" s="8"/>
      <c r="CQ26" s="8"/>
      <c r="CR26" s="8"/>
      <c r="CS26" s="8"/>
      <c r="CT26" s="8"/>
      <c r="CU26" s="8"/>
      <c r="CV26" s="8"/>
      <c r="CW26" s="8"/>
      <c r="CX26" s="8"/>
      <c r="CY26" s="8"/>
      <c r="CZ26" s="8"/>
      <c r="DA26" s="8"/>
      <c r="DB26" s="8"/>
      <c r="DC26" s="8"/>
      <c r="DD26" s="8"/>
      <c r="DE26" s="8"/>
      <c r="DF26" s="8"/>
      <c r="DG26" s="8"/>
      <c r="DH26" s="8"/>
    </row>
    <row r="27" spans="1:112" ht="14.1" customHeight="1">
      <c r="B27" s="27" t="s">
        <v>68</v>
      </c>
      <c r="C27" s="18"/>
      <c r="D27" s="18"/>
      <c r="E27" s="18"/>
      <c r="F27" s="18"/>
      <c r="BL27" s="39"/>
      <c r="CO27" s="8"/>
      <c r="CP27" s="8"/>
      <c r="CQ27" s="8"/>
      <c r="CR27" s="8"/>
      <c r="CS27" s="8"/>
      <c r="CT27" s="8"/>
      <c r="CU27" s="8"/>
      <c r="CV27" s="8"/>
      <c r="CW27" s="8"/>
      <c r="CX27" s="8"/>
      <c r="CY27" s="8"/>
      <c r="CZ27" s="8"/>
      <c r="DA27" s="8"/>
      <c r="DB27" s="8"/>
      <c r="DC27" s="8"/>
      <c r="DD27" s="8"/>
      <c r="DE27" s="8"/>
      <c r="DF27" s="8"/>
      <c r="DG27" s="8"/>
      <c r="DH27" s="8"/>
    </row>
    <row r="28" spans="1:112" ht="14.1" customHeight="1">
      <c r="B28" s="28" t="s">
        <v>73</v>
      </c>
      <c r="C28" s="18"/>
      <c r="D28" s="18"/>
      <c r="E28" s="18"/>
      <c r="F28" s="18"/>
      <c r="BL28" s="39"/>
      <c r="CO28" s="8"/>
      <c r="CP28" s="8"/>
      <c r="CQ28" s="8"/>
      <c r="CR28" s="8"/>
      <c r="CS28" s="8"/>
      <c r="CT28" s="8"/>
      <c r="CU28" s="8"/>
      <c r="CV28" s="8"/>
      <c r="CW28" s="8"/>
      <c r="CX28" s="8"/>
      <c r="CY28" s="8"/>
      <c r="CZ28" s="8"/>
      <c r="DA28" s="8"/>
      <c r="DB28" s="8"/>
      <c r="DC28" s="8"/>
      <c r="DD28" s="8"/>
      <c r="DE28" s="8"/>
      <c r="DF28" s="8"/>
      <c r="DG28" s="8"/>
      <c r="DH28" s="8"/>
    </row>
    <row r="29" spans="1:112" ht="14.1" customHeight="1">
      <c r="B29" s="18"/>
      <c r="D29" s="18" t="s">
        <v>69</v>
      </c>
      <c r="E29" s="18"/>
      <c r="F29" s="18"/>
      <c r="J29" s="18" t="s">
        <v>70</v>
      </c>
      <c r="BL29" s="39"/>
      <c r="CO29" s="40"/>
      <c r="CP29" s="40"/>
      <c r="CQ29" s="40"/>
      <c r="CR29" s="40"/>
      <c r="CS29" s="40"/>
      <c r="CT29" s="40"/>
      <c r="CU29" s="40"/>
      <c r="CV29" s="40"/>
      <c r="CW29" s="40"/>
      <c r="CX29" s="40"/>
      <c r="CY29" s="40"/>
      <c r="CZ29" s="40"/>
      <c r="DA29" s="40"/>
      <c r="DB29" s="40"/>
      <c r="DC29" s="40"/>
      <c r="DD29" s="40"/>
      <c r="DE29" s="40"/>
      <c r="DF29" s="40"/>
      <c r="DG29" s="40"/>
      <c r="DH29" s="40"/>
    </row>
    <row r="30" spans="1:112" ht="14.1" customHeight="1">
      <c r="B30" s="18"/>
      <c r="D30" s="18" t="s">
        <v>71</v>
      </c>
      <c r="E30" s="18"/>
      <c r="F30" s="18"/>
      <c r="J30" s="18" t="s">
        <v>72</v>
      </c>
      <c r="BL30" s="39"/>
      <c r="CO30" s="40"/>
      <c r="CP30" s="40"/>
      <c r="CQ30" s="40"/>
      <c r="CR30" s="40"/>
      <c r="CS30" s="40"/>
      <c r="CT30" s="40"/>
      <c r="CU30" s="40"/>
      <c r="CV30" s="40"/>
      <c r="CW30" s="40"/>
      <c r="CX30" s="40"/>
      <c r="CY30" s="40"/>
      <c r="CZ30" s="40"/>
      <c r="DA30" s="40"/>
      <c r="DB30" s="40"/>
      <c r="DC30" s="40"/>
      <c r="DD30" s="40"/>
      <c r="DE30" s="40"/>
      <c r="DF30" s="40"/>
      <c r="DG30" s="40"/>
      <c r="DH30" s="40"/>
    </row>
    <row r="31" spans="1:112" ht="14.1" customHeight="1">
      <c r="BL31" s="39"/>
      <c r="CO31" s="40"/>
      <c r="CP31" s="40"/>
      <c r="CQ31" s="40"/>
      <c r="CR31" s="40"/>
      <c r="CS31" s="40"/>
      <c r="CT31" s="40"/>
      <c r="CU31" s="40"/>
      <c r="CV31" s="40"/>
      <c r="CW31" s="40"/>
      <c r="CX31" s="40"/>
      <c r="CY31" s="40"/>
      <c r="CZ31" s="40"/>
      <c r="DA31" s="40"/>
      <c r="DB31" s="40"/>
      <c r="DC31" s="40"/>
      <c r="DD31" s="40"/>
      <c r="DE31" s="40"/>
      <c r="DF31" s="40"/>
      <c r="DG31" s="40"/>
      <c r="DH31" s="40"/>
    </row>
    <row r="32" spans="1:112" ht="14.1" customHeight="1">
      <c r="BL32" s="39"/>
    </row>
    <row r="33" spans="64:64" ht="14.1" customHeight="1">
      <c r="BL33" s="39"/>
    </row>
    <row r="34" spans="64:64" ht="14.1" customHeight="1">
      <c r="BL34" s="39"/>
    </row>
    <row r="35" spans="64:64" ht="14.1" customHeight="1">
      <c r="BL35" s="39"/>
    </row>
    <row r="36" spans="64:64" ht="14.1" customHeight="1">
      <c r="BL36" s="39"/>
    </row>
    <row r="37" spans="64:64" ht="14.1" customHeight="1">
      <c r="BL37" s="39"/>
    </row>
    <row r="38" spans="64:64" ht="14.1" customHeight="1">
      <c r="BL38" s="39"/>
    </row>
    <row r="39" spans="64:64" ht="14.1" customHeight="1">
      <c r="BL39" s="39"/>
    </row>
    <row r="40" spans="64:64" ht="14.1" customHeight="1">
      <c r="BL40" s="39"/>
    </row>
    <row r="41" spans="64:64" ht="14.1" customHeight="1"/>
    <row r="42" spans="64:64" ht="14.1" customHeight="1"/>
    <row r="43" spans="64:64" ht="14.1" customHeight="1"/>
    <row r="44" spans="64:64" ht="14.1" customHeight="1"/>
    <row r="45" spans="64:64" ht="14.1" customHeight="1"/>
    <row r="46" spans="64:64" ht="14.1" customHeight="1"/>
    <row r="47" spans="64:64" ht="14.1" customHeight="1"/>
    <row r="48" spans="64:64" ht="14.1" customHeight="1"/>
    <row r="49" spans="92:96" ht="14.1" customHeight="1"/>
    <row r="50" spans="92:96" ht="14.1" customHeight="1"/>
    <row r="51" spans="92:96" ht="14.1" customHeight="1"/>
    <row r="52" spans="92:96" ht="14.1" customHeight="1"/>
    <row r="53" spans="92:96" ht="14.1" customHeight="1">
      <c r="CN53" s="59"/>
      <c r="CO53" s="59"/>
      <c r="CP53" s="59"/>
      <c r="CQ53" s="59"/>
      <c r="CR53" s="59"/>
    </row>
    <row r="54" spans="92:96" ht="14.1" customHeight="1">
      <c r="CN54" s="3"/>
      <c r="CO54" s="3"/>
      <c r="CP54" s="3"/>
      <c r="CQ54" s="3"/>
      <c r="CR54" s="3"/>
    </row>
    <row r="55" spans="92:96" ht="14.1" customHeight="1"/>
    <row r="56" spans="92:96" ht="14.1" customHeight="1"/>
    <row r="57" spans="92:96" ht="14.1" customHeight="1"/>
    <row r="58" spans="92:96" ht="14.1" customHeight="1"/>
    <row r="59" spans="92:96" ht="14.1" customHeight="1"/>
    <row r="60" spans="92:96" ht="14.1" customHeight="1"/>
    <row r="61" spans="92:96" ht="14.1" customHeight="1"/>
    <row r="62" spans="92:96" ht="14.1" customHeight="1"/>
    <row r="63" spans="92:96" ht="14.1" customHeight="1"/>
    <row r="64" spans="92:96" ht="14.1" customHeight="1"/>
    <row r="65" spans="65:86" ht="14.1" customHeight="1"/>
    <row r="66" spans="65:86" ht="14.1" customHeight="1"/>
    <row r="67" spans="65:86" ht="14.1" customHeight="1"/>
    <row r="68" spans="65:86" ht="14.1" customHeight="1"/>
    <row r="69" spans="65:86" ht="14.1" customHeight="1">
      <c r="BM69" s="95"/>
      <c r="BN69" s="95"/>
      <c r="BO69" s="95"/>
      <c r="BP69" s="95"/>
      <c r="BQ69" s="95"/>
      <c r="BR69" s="95"/>
      <c r="BS69" s="95"/>
      <c r="BT69" s="95"/>
      <c r="BU69" s="95"/>
      <c r="BV69" s="95"/>
      <c r="BW69" s="95"/>
      <c r="BX69" s="95"/>
      <c r="BY69" s="95"/>
      <c r="BZ69" s="95"/>
      <c r="CA69" s="95"/>
      <c r="CB69" s="95"/>
      <c r="CC69" s="95"/>
      <c r="CD69" s="95"/>
      <c r="CE69" s="95"/>
      <c r="CF69" s="95"/>
      <c r="CG69" s="95"/>
      <c r="CH69" s="95"/>
    </row>
    <row r="70" spans="65:86" ht="14.1" customHeight="1">
      <c r="BM70" s="95"/>
      <c r="BN70" s="95"/>
      <c r="BO70" s="95"/>
      <c r="BP70" s="95"/>
      <c r="BQ70" s="95"/>
      <c r="BR70" s="95"/>
      <c r="BS70" s="95"/>
      <c r="BT70" s="95"/>
      <c r="BU70" s="95"/>
      <c r="BV70" s="95"/>
      <c r="BW70" s="95"/>
      <c r="BX70" s="95"/>
      <c r="BY70" s="95"/>
      <c r="BZ70" s="95"/>
      <c r="CA70" s="95"/>
      <c r="CB70" s="95"/>
      <c r="CC70" s="95"/>
      <c r="CD70" s="95"/>
      <c r="CE70" s="95"/>
      <c r="CF70" s="95"/>
      <c r="CG70" s="95"/>
      <c r="CH70" s="95"/>
    </row>
    <row r="71" spans="65:86" ht="14.1" customHeight="1">
      <c r="BM71" s="95"/>
      <c r="BN71" s="95"/>
      <c r="BO71" s="95"/>
      <c r="BP71" s="95"/>
      <c r="BQ71" s="95"/>
      <c r="BR71" s="95"/>
      <c r="BS71" s="95"/>
      <c r="BT71" s="95"/>
      <c r="BU71" s="95"/>
      <c r="BV71" s="95"/>
      <c r="BW71" s="95"/>
      <c r="BX71" s="95"/>
      <c r="BY71" s="95"/>
      <c r="BZ71" s="95"/>
      <c r="CA71" s="95"/>
      <c r="CB71" s="95"/>
      <c r="CC71" s="95"/>
      <c r="CD71" s="95"/>
      <c r="CE71" s="95"/>
      <c r="CF71" s="95"/>
      <c r="CG71" s="95"/>
      <c r="CH71" s="95"/>
    </row>
    <row r="72" spans="65:86" ht="14.1" customHeight="1">
      <c r="BM72" s="95"/>
      <c r="BN72" s="95"/>
      <c r="BO72" s="95"/>
      <c r="BP72" s="95"/>
      <c r="BQ72" s="95"/>
      <c r="BR72" s="95"/>
      <c r="BS72" s="95"/>
      <c r="BT72" s="95"/>
      <c r="BU72" s="95"/>
      <c r="BV72" s="95"/>
      <c r="BW72" s="95"/>
      <c r="BX72" s="95"/>
      <c r="BY72" s="95"/>
      <c r="BZ72" s="95"/>
      <c r="CA72" s="95"/>
      <c r="CB72" s="95"/>
      <c r="CC72" s="95"/>
      <c r="CD72" s="95"/>
      <c r="CE72" s="95"/>
      <c r="CF72" s="95"/>
      <c r="CG72" s="95"/>
      <c r="CH72" s="95"/>
    </row>
    <row r="73" spans="65:86" ht="14.1" customHeight="1">
      <c r="BM73" s="95"/>
      <c r="BN73" s="95"/>
      <c r="BO73" s="95"/>
      <c r="BP73" s="95"/>
      <c r="BQ73" s="95"/>
      <c r="BR73" s="95"/>
      <c r="BS73" s="95"/>
      <c r="BT73" s="95"/>
      <c r="BU73" s="95"/>
      <c r="BV73" s="95"/>
      <c r="BW73" s="95"/>
      <c r="BX73" s="95"/>
      <c r="BY73" s="95"/>
      <c r="BZ73" s="95"/>
      <c r="CA73" s="95"/>
      <c r="CB73" s="95"/>
      <c r="CC73" s="95"/>
      <c r="CD73" s="95"/>
      <c r="CE73" s="95"/>
      <c r="CF73" s="95"/>
      <c r="CG73" s="95"/>
      <c r="CH73" s="95"/>
    </row>
    <row r="74" spans="65:86" ht="14.1" customHeight="1">
      <c r="BM74" s="95"/>
      <c r="BN74" s="95"/>
      <c r="BO74" s="95"/>
      <c r="BP74" s="95"/>
      <c r="BQ74" s="95"/>
      <c r="BR74" s="95"/>
      <c r="BS74" s="95"/>
      <c r="BT74" s="95"/>
      <c r="BU74" s="95"/>
      <c r="BV74" s="95"/>
      <c r="BW74" s="95"/>
      <c r="BX74" s="95"/>
      <c r="BY74" s="95"/>
      <c r="BZ74" s="95"/>
      <c r="CA74" s="95"/>
      <c r="CB74" s="95"/>
      <c r="CC74" s="95"/>
      <c r="CD74" s="95"/>
      <c r="CE74" s="95"/>
      <c r="CF74" s="95"/>
      <c r="CG74" s="95"/>
      <c r="CH74" s="95"/>
    </row>
    <row r="75" spans="65:86" ht="14.1" customHeight="1"/>
    <row r="76" spans="65:86" ht="14.1" customHeight="1"/>
    <row r="77" spans="65:86" ht="14.1" customHeight="1"/>
    <row r="78" spans="65:86" ht="14.1" customHeight="1"/>
    <row r="79" spans="65:86" ht="14.1" customHeight="1"/>
    <row r="80" spans="65:86" ht="14.1" customHeight="1"/>
    <row r="81" s="4" customFormat="1" ht="14.1" customHeight="1"/>
    <row r="82" s="4" customFormat="1" ht="14.1" customHeight="1"/>
    <row r="83" s="4" customFormat="1" ht="14.1" customHeight="1"/>
    <row r="84" s="4" customFormat="1" ht="14.1" customHeight="1"/>
    <row r="85" s="4" customFormat="1" ht="14.1" customHeight="1"/>
    <row r="86" s="4" customFormat="1" ht="14.1" customHeight="1"/>
    <row r="87" s="4" customFormat="1" ht="14.1" customHeight="1"/>
    <row r="88" s="4" customFormat="1" ht="14.1" customHeight="1"/>
    <row r="89" s="4" customFormat="1" ht="14.1" customHeight="1"/>
    <row r="90" s="4" customFormat="1" ht="14.1" customHeight="1"/>
    <row r="91" s="4" customFormat="1" ht="14.1" customHeight="1"/>
    <row r="92" s="4" customFormat="1" ht="14.1" customHeight="1"/>
    <row r="93" s="4" customFormat="1" ht="14.1" customHeight="1"/>
    <row r="94" s="4" customFormat="1" ht="14.1" customHeight="1"/>
    <row r="95" s="4" customFormat="1" ht="14.1" customHeight="1"/>
    <row r="96" s="4" customFormat="1" ht="14.1" customHeight="1"/>
    <row r="97" s="4" customFormat="1" ht="14.1" customHeight="1"/>
    <row r="98" s="4" customFormat="1" ht="14.1" customHeight="1"/>
    <row r="99" s="4" customFormat="1" ht="14.1" customHeight="1"/>
    <row r="100" s="4" customFormat="1" ht="14.1" customHeight="1"/>
    <row r="101" s="4" customFormat="1" ht="14.1" customHeight="1"/>
    <row r="102" s="4" customFormat="1" ht="14.1" customHeight="1"/>
    <row r="103" s="4" customFormat="1" ht="14.1" customHeight="1"/>
    <row r="104" s="4" customFormat="1" ht="14.1" customHeight="1"/>
    <row r="105" s="4" customFormat="1" ht="14.1" customHeight="1"/>
    <row r="106" s="4" customFormat="1" ht="14.1" customHeight="1"/>
    <row r="107" s="4" customFormat="1" ht="14.1" customHeight="1"/>
    <row r="108" s="4" customFormat="1" ht="14.1" customHeight="1"/>
    <row r="109" s="4" customFormat="1" ht="14.1" customHeight="1"/>
    <row r="110" s="4" customFormat="1" ht="14.1" customHeight="1"/>
    <row r="111" s="4" customFormat="1" ht="14.1" customHeight="1"/>
    <row r="112" s="4" customFormat="1" ht="14.1" customHeight="1"/>
    <row r="113" s="4" customFormat="1" ht="14.1" customHeight="1"/>
    <row r="114" s="4" customFormat="1" ht="14.1" customHeight="1"/>
    <row r="115" s="4" customFormat="1" ht="14.1" customHeight="1"/>
    <row r="116" s="4" customFormat="1" ht="14.1" customHeight="1"/>
    <row r="117" s="4" customFormat="1" ht="14.1" customHeight="1"/>
    <row r="118" s="4" customFormat="1" ht="14.1" customHeight="1"/>
    <row r="119" s="4" customFormat="1" ht="14.1" customHeight="1"/>
    <row r="120" s="4" customFormat="1" ht="14.1" customHeight="1"/>
    <row r="121" s="4" customFormat="1" ht="14.1" customHeight="1"/>
    <row r="122" s="4" customFormat="1" ht="14.1" customHeight="1"/>
    <row r="123" s="4" customFormat="1" ht="14.1" customHeight="1"/>
    <row r="124" s="4" customFormat="1" ht="14.1" customHeight="1"/>
    <row r="125" s="4" customFormat="1" ht="14.1" customHeight="1"/>
    <row r="126" s="4" customFormat="1" ht="14.1" customHeight="1"/>
    <row r="127" s="4" customFormat="1" ht="14.1" customHeight="1"/>
    <row r="128" s="4" customFormat="1" ht="14.1" customHeight="1"/>
    <row r="129" s="4" customFormat="1" ht="14.1" customHeight="1"/>
    <row r="130" s="4" customFormat="1" ht="14.1" customHeight="1"/>
    <row r="131" s="4" customFormat="1" ht="14.1" customHeight="1"/>
    <row r="132" s="4" customFormat="1" ht="14.1" customHeight="1"/>
    <row r="133" s="4" customFormat="1" ht="14.1" customHeight="1"/>
    <row r="134" s="4" customFormat="1" ht="14.1" customHeight="1"/>
    <row r="135" s="4" customFormat="1" ht="14.1" customHeight="1"/>
    <row r="136" s="4" customFormat="1" ht="14.1" customHeight="1"/>
    <row r="137" s="4" customFormat="1" ht="14.1" customHeight="1"/>
    <row r="138" s="4" customFormat="1" ht="14.1" customHeight="1"/>
    <row r="139" s="4" customFormat="1" ht="14.1" customHeight="1"/>
    <row r="140" s="4" customFormat="1" ht="14.1" customHeight="1"/>
    <row r="141" s="4" customFormat="1" ht="14.1" customHeight="1"/>
    <row r="142" s="4" customFormat="1" ht="14.1" customHeight="1"/>
    <row r="143" s="4" customFormat="1" ht="14.1" customHeight="1"/>
    <row r="144" s="4" customFormat="1" ht="14.1" customHeight="1"/>
    <row r="145" s="4" customFormat="1" ht="14.1" customHeight="1"/>
    <row r="146" s="4" customFormat="1" ht="14.1" customHeight="1"/>
    <row r="147" s="4" customFormat="1" ht="14.1" customHeight="1"/>
    <row r="148" s="4" customFormat="1" ht="14.1" customHeight="1"/>
    <row r="149" s="4" customFormat="1" ht="14.1" customHeight="1"/>
    <row r="150" s="4" customFormat="1" ht="14.1" customHeight="1"/>
    <row r="151" s="4" customFormat="1" ht="14.1" customHeight="1"/>
    <row r="152" s="4" customFormat="1" ht="14.1" customHeight="1"/>
    <row r="153" s="4" customFormat="1" ht="14.1" customHeight="1"/>
    <row r="154" s="4" customFormat="1" ht="14.1" customHeight="1"/>
    <row r="155" s="4" customFormat="1" ht="14.1" customHeight="1"/>
    <row r="156" s="4" customFormat="1" ht="14.1" customHeight="1"/>
    <row r="157" s="4" customFormat="1" ht="14.1" customHeight="1"/>
    <row r="158" s="4" customFormat="1" ht="14.1" customHeight="1"/>
    <row r="159" s="4" customFormat="1" ht="14.1" customHeight="1"/>
    <row r="160" s="4" customFormat="1" ht="14.1" customHeight="1"/>
    <row r="161" s="4" customFormat="1" ht="14.1" customHeight="1"/>
    <row r="162" s="4" customFormat="1" ht="14.1" customHeight="1"/>
    <row r="163" s="4" customFormat="1" ht="14.1" customHeight="1"/>
    <row r="164" s="4" customFormat="1" ht="14.1" customHeight="1"/>
    <row r="165" s="4" customFormat="1" ht="14.1" customHeight="1"/>
    <row r="166" s="4" customFormat="1" ht="14.1" customHeight="1"/>
    <row r="167" s="4" customFormat="1" ht="14.1" customHeight="1"/>
    <row r="168" s="4" customFormat="1" ht="14.1" customHeight="1"/>
    <row r="169" s="4" customFormat="1" ht="14.1" customHeight="1"/>
    <row r="170" s="4" customFormat="1" ht="14.1" customHeight="1"/>
    <row r="171" s="4" customFormat="1" ht="14.1" customHeight="1"/>
    <row r="172" s="4" customFormat="1" ht="14.1" customHeight="1"/>
    <row r="173" s="4" customFormat="1" ht="14.1" customHeight="1"/>
    <row r="174" s="4" customFormat="1" ht="14.1" customHeight="1"/>
    <row r="175" s="4" customFormat="1" ht="14.1" customHeight="1"/>
    <row r="176" s="4" customFormat="1" ht="14.1" customHeight="1"/>
    <row r="177" s="4" customFormat="1" ht="14.1" customHeight="1"/>
    <row r="178" s="4" customFormat="1" ht="14.1" customHeight="1"/>
    <row r="179" s="4" customFormat="1" ht="14.1" customHeight="1"/>
    <row r="180" s="4" customFormat="1" ht="14.1" customHeight="1"/>
    <row r="181" s="4" customFormat="1" ht="14.1" customHeight="1"/>
    <row r="182" s="4" customFormat="1" ht="14.1" customHeight="1"/>
    <row r="183" s="4" customFormat="1" ht="14.1" customHeight="1"/>
    <row r="184" s="4" customFormat="1" ht="14.1" customHeight="1"/>
    <row r="185" s="4" customFormat="1" ht="14.1" customHeight="1"/>
    <row r="186" s="4" customFormat="1" ht="14.1" customHeight="1"/>
    <row r="187" s="4" customFormat="1" ht="14.1" customHeight="1"/>
    <row r="188" s="4" customFormat="1" ht="14.1" customHeight="1"/>
    <row r="189" s="4" customFormat="1" ht="14.1" customHeight="1"/>
    <row r="190" s="4" customFormat="1" ht="14.1" customHeight="1"/>
    <row r="191" s="4" customFormat="1" ht="14.1" customHeight="1"/>
    <row r="192" s="4" customFormat="1" ht="14.1" customHeight="1"/>
    <row r="193" s="4" customFormat="1" ht="14.1" customHeight="1"/>
    <row r="194" s="4" customFormat="1" ht="14.1" customHeight="1"/>
    <row r="195" s="4" customFormat="1" ht="14.1" customHeight="1"/>
    <row r="196" s="4" customFormat="1" ht="14.1" customHeight="1"/>
    <row r="197" s="4" customFormat="1" ht="14.1" customHeight="1"/>
    <row r="198" s="4" customFormat="1" ht="14.1" customHeight="1"/>
    <row r="199" s="4" customFormat="1" ht="14.1" customHeight="1"/>
    <row r="200" s="4" customFormat="1" ht="14.1" customHeight="1"/>
    <row r="201" s="4" customFormat="1" ht="14.1" customHeight="1"/>
    <row r="202" s="4" customFormat="1" ht="14.1" customHeight="1"/>
    <row r="203" s="4" customFormat="1" ht="14.1" customHeight="1"/>
    <row r="204" s="4" customFormat="1" ht="14.1" customHeight="1"/>
    <row r="205" s="4" customFormat="1" ht="14.1" customHeight="1"/>
    <row r="206" s="4" customFormat="1" ht="14.1" customHeight="1"/>
    <row r="207" s="4" customFormat="1" ht="14.1" customHeight="1"/>
    <row r="208" s="4" customFormat="1" ht="14.1" customHeight="1"/>
    <row r="209" s="4" customFormat="1" ht="14.1" customHeight="1"/>
    <row r="210" s="4" customFormat="1" ht="14.1" customHeight="1"/>
    <row r="211" s="4" customFormat="1" ht="14.1" customHeight="1"/>
    <row r="212" s="4" customFormat="1" ht="14.1" customHeight="1"/>
    <row r="213" s="4" customFormat="1" ht="14.1" customHeight="1"/>
    <row r="214" s="4" customFormat="1" ht="14.1" customHeight="1"/>
    <row r="215" s="4" customFormat="1" ht="14.1" customHeight="1"/>
    <row r="216" s="4" customFormat="1" ht="14.1" customHeight="1"/>
    <row r="217" s="4" customFormat="1" ht="14.1" customHeight="1"/>
    <row r="218" s="4" customFormat="1" ht="14.1" customHeight="1"/>
    <row r="219" s="4" customFormat="1" ht="14.1" customHeight="1"/>
    <row r="220" s="4" customFormat="1" ht="14.1" customHeight="1"/>
    <row r="221" s="4" customFormat="1" ht="14.1" customHeight="1"/>
    <row r="222" s="4" customFormat="1" ht="14.1" customHeight="1"/>
    <row r="223" s="4" customFormat="1" ht="14.1" customHeight="1"/>
    <row r="224" s="4" customFormat="1" ht="14.1" customHeight="1"/>
    <row r="225" s="4" customFormat="1" ht="14.1" customHeight="1"/>
    <row r="226" s="4" customFormat="1" ht="14.1" customHeight="1"/>
    <row r="227" s="4" customFormat="1" ht="14.1" customHeight="1"/>
    <row r="228" s="4" customFormat="1" ht="14.1" customHeight="1"/>
    <row r="229" s="4" customFormat="1" ht="14.1" customHeight="1"/>
    <row r="230" s="4" customFormat="1" ht="14.1" customHeight="1"/>
    <row r="231" s="4" customFormat="1" ht="14.1" customHeight="1"/>
    <row r="232" s="4" customFormat="1" ht="14.1" customHeight="1"/>
    <row r="233" s="4" customFormat="1" ht="14.1" customHeight="1"/>
    <row r="234" s="4" customFormat="1" ht="14.1" customHeight="1"/>
    <row r="235" s="4" customFormat="1" ht="14.1" customHeight="1"/>
    <row r="236" s="4" customFormat="1" ht="14.1" customHeight="1"/>
    <row r="237" s="4" customFormat="1" ht="14.1" customHeight="1"/>
    <row r="238" s="4" customFormat="1" ht="14.1" customHeight="1"/>
    <row r="239" s="4" customFormat="1" ht="14.1" customHeight="1"/>
    <row r="240" s="4" customFormat="1" ht="14.1" customHeight="1"/>
    <row r="241" s="4" customFormat="1" ht="14.1" customHeight="1"/>
    <row r="242" s="4" customFormat="1" ht="14.1" customHeight="1"/>
    <row r="243" s="4" customFormat="1" ht="14.1" customHeight="1"/>
    <row r="244" s="4" customFormat="1" ht="14.1" customHeight="1"/>
    <row r="245" s="4" customFormat="1" ht="14.1" customHeight="1"/>
    <row r="246" s="4" customFormat="1" ht="14.1" customHeight="1"/>
    <row r="247" s="4" customFormat="1" ht="14.1" customHeight="1"/>
    <row r="248" s="4" customFormat="1" ht="14.1" customHeight="1"/>
    <row r="249" s="4" customFormat="1" ht="14.1" customHeight="1"/>
    <row r="250" s="4" customFormat="1" ht="14.1" customHeight="1"/>
    <row r="251" s="4" customFormat="1" ht="14.1" customHeight="1"/>
    <row r="252" s="4" customFormat="1" ht="14.1" customHeight="1"/>
    <row r="253" s="4" customFormat="1" ht="14.1" customHeight="1"/>
    <row r="254" s="4" customFormat="1" ht="14.1" customHeight="1"/>
    <row r="255" s="4" customFormat="1" ht="14.1" customHeight="1"/>
    <row r="256" s="4" customFormat="1" ht="14.1" customHeight="1"/>
    <row r="257" s="4" customFormat="1" ht="14.1" customHeight="1"/>
    <row r="258" s="4" customFormat="1" ht="14.1" customHeight="1"/>
    <row r="259" s="4" customFormat="1" ht="14.1" customHeight="1"/>
    <row r="260" s="4" customFormat="1" ht="14.1" customHeight="1"/>
    <row r="261" s="4" customFormat="1" ht="14.1" customHeight="1"/>
    <row r="262" s="4" customFormat="1" ht="14.1" customHeight="1"/>
    <row r="263" s="4" customFormat="1" ht="14.1" customHeight="1"/>
    <row r="264" s="4" customFormat="1" ht="14.1" customHeight="1"/>
    <row r="265" s="4" customFormat="1" ht="14.1" customHeight="1"/>
    <row r="266" s="4" customFormat="1" ht="14.1" customHeight="1"/>
    <row r="267" s="4" customFormat="1" ht="14.1" customHeight="1"/>
    <row r="268" s="4" customFormat="1" ht="14.1" customHeight="1"/>
    <row r="269" s="4" customFormat="1" ht="14.1" customHeight="1"/>
    <row r="270" s="4" customFormat="1" ht="14.1" customHeight="1"/>
    <row r="271" s="4" customFormat="1" ht="14.1" customHeight="1"/>
    <row r="272" s="4" customFormat="1" ht="14.1" customHeight="1"/>
    <row r="273" s="4" customFormat="1" ht="14.1" customHeight="1"/>
    <row r="274" s="4" customFormat="1" ht="14.1" customHeight="1"/>
    <row r="275" s="4" customFormat="1" ht="14.1" customHeight="1"/>
    <row r="276" s="4" customFormat="1" ht="14.1" customHeight="1"/>
    <row r="277" s="4" customFormat="1" ht="14.1" customHeight="1"/>
    <row r="278" s="4" customFormat="1" ht="14.1" customHeight="1"/>
    <row r="279" s="4" customFormat="1" ht="14.1" customHeight="1"/>
    <row r="280" s="4" customFormat="1" ht="14.1" customHeight="1"/>
    <row r="281" s="4" customFormat="1" ht="14.1" customHeight="1"/>
    <row r="282" s="4" customFormat="1" ht="14.1" customHeight="1"/>
    <row r="283" s="4" customFormat="1" ht="14.1" customHeight="1"/>
    <row r="284" s="4" customFormat="1" ht="14.1" customHeight="1"/>
    <row r="285" s="4" customFormat="1" ht="14.1" customHeight="1"/>
    <row r="286" s="4" customFormat="1" ht="14.1" customHeight="1"/>
    <row r="287" s="4" customFormat="1" ht="14.1" customHeight="1"/>
    <row r="288" s="4" customFormat="1" ht="14.1" customHeight="1"/>
    <row r="289" s="4" customFormat="1" ht="14.1" customHeight="1"/>
    <row r="290" s="4" customFormat="1" ht="14.1" customHeight="1"/>
    <row r="291" s="4" customFormat="1" ht="14.1" customHeight="1"/>
    <row r="292" s="4" customFormat="1" ht="14.1" customHeight="1"/>
    <row r="293" s="4" customFormat="1" ht="14.1" customHeight="1"/>
    <row r="294" s="4" customFormat="1" ht="14.1" customHeight="1"/>
    <row r="295" s="4" customFormat="1" ht="14.1" customHeight="1"/>
    <row r="296" s="4" customFormat="1" ht="14.1" customHeight="1"/>
    <row r="297" s="4" customFormat="1" ht="14.1" customHeight="1"/>
    <row r="298" s="4" customFormat="1" ht="14.1" customHeight="1"/>
    <row r="299" s="4" customFormat="1"/>
    <row r="300" s="4" customFormat="1"/>
    <row r="301" s="4" customFormat="1"/>
    <row r="302" s="4" customFormat="1"/>
    <row r="303" s="4" customFormat="1"/>
    <row r="304" s="4" customFormat="1"/>
    <row r="305" s="4" customFormat="1"/>
    <row r="306" s="4" customFormat="1"/>
    <row r="307" s="4" customFormat="1"/>
    <row r="308" s="4" customFormat="1"/>
    <row r="309" s="4" customFormat="1"/>
    <row r="310" s="4" customFormat="1"/>
    <row r="311" s="4" customFormat="1"/>
    <row r="312" s="4" customFormat="1"/>
    <row r="313" s="4" customFormat="1"/>
    <row r="314" s="4" customFormat="1"/>
    <row r="315" s="4" customFormat="1"/>
    <row r="316" s="4" customFormat="1"/>
    <row r="317" s="4" customFormat="1"/>
    <row r="318" s="4" customFormat="1"/>
    <row r="319" s="4" customFormat="1"/>
    <row r="320" s="4" customFormat="1"/>
    <row r="321" s="4" customFormat="1"/>
    <row r="322" s="4" customFormat="1"/>
    <row r="323" s="4" customFormat="1"/>
    <row r="324" s="4" customFormat="1"/>
    <row r="325" s="4" customFormat="1"/>
    <row r="326" s="4" customFormat="1"/>
    <row r="327" s="4" customFormat="1"/>
    <row r="328" s="4" customFormat="1"/>
    <row r="329" s="4" customFormat="1"/>
    <row r="330" s="4" customFormat="1"/>
    <row r="331" s="4" customFormat="1"/>
    <row r="332" s="4" customFormat="1"/>
    <row r="333" s="4" customFormat="1"/>
    <row r="334" s="4" customFormat="1"/>
    <row r="335" s="4" customFormat="1"/>
    <row r="336" s="4" customFormat="1"/>
    <row r="337" s="4" customFormat="1"/>
    <row r="338" s="4" customFormat="1"/>
    <row r="339" s="4" customFormat="1"/>
    <row r="340" s="4" customFormat="1"/>
    <row r="341" s="4" customFormat="1"/>
    <row r="342" s="4" customFormat="1"/>
    <row r="343" s="4" customFormat="1"/>
    <row r="344" s="4" customFormat="1"/>
    <row r="345" s="4" customFormat="1"/>
    <row r="346" s="4" customFormat="1"/>
    <row r="347" s="4" customFormat="1"/>
    <row r="348" s="4" customFormat="1"/>
    <row r="349" s="4" customFormat="1"/>
    <row r="350" s="4" customFormat="1"/>
    <row r="351" s="4" customFormat="1"/>
    <row r="352" s="4" customFormat="1"/>
    <row r="353" s="4" customFormat="1"/>
    <row r="354" s="4" customFormat="1"/>
    <row r="355" s="4" customFormat="1"/>
    <row r="356" s="4" customFormat="1"/>
    <row r="357" s="4" customFormat="1"/>
    <row r="358" s="4" customFormat="1"/>
    <row r="359" s="4" customFormat="1"/>
    <row r="360" s="4" customFormat="1"/>
    <row r="361" s="4" customFormat="1"/>
    <row r="362" s="4" customFormat="1"/>
    <row r="363" s="4" customFormat="1"/>
    <row r="364" s="4" customFormat="1"/>
    <row r="365" s="4" customFormat="1"/>
    <row r="366" s="4" customFormat="1"/>
    <row r="367" s="4" customFormat="1"/>
    <row r="368" s="4" customFormat="1"/>
    <row r="369" s="4" customFormat="1"/>
    <row r="370" s="4" customFormat="1"/>
    <row r="371" s="4" customFormat="1"/>
    <row r="372" s="4" customFormat="1"/>
    <row r="373" s="4" customFormat="1"/>
    <row r="374" s="4" customFormat="1"/>
    <row r="375" s="4" customFormat="1"/>
    <row r="376" s="4" customFormat="1"/>
    <row r="377" s="4" customFormat="1"/>
    <row r="378" s="4" customFormat="1"/>
    <row r="379" s="4" customFormat="1"/>
    <row r="380" s="4" customFormat="1"/>
    <row r="381" s="4" customFormat="1"/>
    <row r="382" s="4" customFormat="1"/>
    <row r="383" s="4" customFormat="1"/>
    <row r="384" s="4" customFormat="1"/>
    <row r="385" s="4" customFormat="1"/>
    <row r="386" s="4" customFormat="1"/>
    <row r="387" s="4" customFormat="1"/>
    <row r="388" s="4" customFormat="1"/>
    <row r="389" s="4" customFormat="1"/>
    <row r="390" s="4" customFormat="1"/>
    <row r="391" s="4" customFormat="1"/>
    <row r="392" s="4" customFormat="1"/>
    <row r="393" s="4" customFormat="1"/>
    <row r="394" s="4" customFormat="1"/>
    <row r="395" s="4" customFormat="1"/>
    <row r="396" s="4" customFormat="1"/>
    <row r="397" s="4" customFormat="1"/>
    <row r="398" s="4" customFormat="1"/>
    <row r="399" s="4" customFormat="1"/>
    <row r="400" s="4" customFormat="1"/>
    <row r="401" s="4" customFormat="1"/>
    <row r="402" s="4" customFormat="1"/>
    <row r="403" s="4" customFormat="1"/>
    <row r="404" s="4" customFormat="1"/>
    <row r="405" s="4" customFormat="1"/>
    <row r="406" s="4" customFormat="1"/>
    <row r="407" s="4" customFormat="1"/>
    <row r="408" s="4" customFormat="1"/>
    <row r="409" s="4" customFormat="1"/>
    <row r="410" s="4" customFormat="1"/>
    <row r="411" s="4" customFormat="1"/>
    <row r="412" s="4" customFormat="1"/>
    <row r="413" s="4" customFormat="1"/>
    <row r="414" s="4" customFormat="1"/>
    <row r="415" s="4" customFormat="1"/>
    <row r="416" s="4" customFormat="1"/>
    <row r="417" s="4" customFormat="1"/>
    <row r="418" s="4" customFormat="1"/>
    <row r="419" s="4" customFormat="1"/>
    <row r="420" s="4" customFormat="1"/>
    <row r="421" s="4" customFormat="1"/>
    <row r="422" s="4" customFormat="1"/>
    <row r="423" s="4" customFormat="1"/>
    <row r="424" s="4" customFormat="1"/>
    <row r="425" s="4" customFormat="1"/>
    <row r="426" s="4" customFormat="1"/>
    <row r="427" s="4" customFormat="1"/>
    <row r="428" s="4" customFormat="1"/>
    <row r="429" s="4" customFormat="1"/>
    <row r="430" s="4" customFormat="1"/>
    <row r="431" s="4" customFormat="1"/>
    <row r="432" s="4" customFormat="1"/>
    <row r="433" s="4" customFormat="1"/>
    <row r="434" s="4" customFormat="1"/>
    <row r="435" s="4" customFormat="1"/>
    <row r="436" s="4" customFormat="1"/>
    <row r="437" s="4" customFormat="1"/>
    <row r="438" s="4" customFormat="1"/>
    <row r="439" s="4" customFormat="1"/>
    <row r="440" s="4" customFormat="1"/>
    <row r="441" s="4" customFormat="1"/>
    <row r="442" s="4" customFormat="1"/>
    <row r="443" s="4" customFormat="1"/>
    <row r="444" s="4" customFormat="1"/>
    <row r="445" s="4" customFormat="1"/>
    <row r="446" s="4" customFormat="1"/>
    <row r="447" s="4" customFormat="1"/>
    <row r="448" s="4" customFormat="1"/>
    <row r="449" s="4" customFormat="1"/>
    <row r="450" s="4" customFormat="1"/>
    <row r="451" s="4" customFormat="1"/>
    <row r="452" s="4" customFormat="1"/>
    <row r="453" s="4" customFormat="1"/>
    <row r="454" s="4" customFormat="1"/>
    <row r="455" s="4" customFormat="1"/>
    <row r="456" s="4" customFormat="1"/>
    <row r="457" s="4" customFormat="1"/>
    <row r="458" s="4" customFormat="1"/>
    <row r="459" s="4" customFormat="1"/>
    <row r="460" s="4" customFormat="1"/>
    <row r="461" s="4" customFormat="1"/>
    <row r="462" s="4" customFormat="1"/>
    <row r="463" s="4" customFormat="1"/>
    <row r="464" s="4" customFormat="1"/>
    <row r="465" s="4" customFormat="1"/>
    <row r="466" s="4" customFormat="1"/>
    <row r="467" s="4" customFormat="1"/>
    <row r="468" s="4" customFormat="1"/>
    <row r="469" s="4" customFormat="1"/>
    <row r="470" s="4" customFormat="1"/>
    <row r="471" s="4" customFormat="1"/>
    <row r="472" s="4" customFormat="1"/>
    <row r="473" s="4" customFormat="1"/>
    <row r="474" s="4" customFormat="1"/>
    <row r="475" s="4" customFormat="1"/>
    <row r="476" s="4" customFormat="1"/>
    <row r="477" s="4" customFormat="1"/>
    <row r="478" s="4" customFormat="1"/>
    <row r="479" s="4" customFormat="1"/>
    <row r="480" s="4" customFormat="1"/>
    <row r="481" s="4" customFormat="1"/>
    <row r="482" s="4" customFormat="1"/>
    <row r="483" s="4" customFormat="1"/>
    <row r="484" s="4" customFormat="1"/>
    <row r="485" s="4" customFormat="1"/>
    <row r="486" s="4" customFormat="1"/>
    <row r="487" s="4" customFormat="1"/>
    <row r="488" s="4" customFormat="1"/>
    <row r="489" s="4" customFormat="1"/>
    <row r="490" s="4" customFormat="1"/>
    <row r="491" s="4" customFormat="1"/>
    <row r="492" s="4" customFormat="1"/>
    <row r="493" s="4" customFormat="1"/>
    <row r="494" s="4" customFormat="1"/>
    <row r="495" s="4" customFormat="1"/>
    <row r="496" s="4" customFormat="1"/>
    <row r="497" s="4" customFormat="1"/>
    <row r="498" s="4" customFormat="1"/>
    <row r="499" s="4" customFormat="1"/>
    <row r="500" s="4" customFormat="1"/>
    <row r="501" s="4" customFormat="1"/>
    <row r="502" s="4" customFormat="1"/>
    <row r="503" s="4" customFormat="1"/>
    <row r="504" s="4" customFormat="1"/>
    <row r="505" s="4" customFormat="1"/>
    <row r="506" s="4" customFormat="1"/>
    <row r="507" s="4" customFormat="1"/>
    <row r="508" s="4" customFormat="1"/>
    <row r="509" s="4" customFormat="1"/>
    <row r="510" s="4" customFormat="1"/>
    <row r="511" s="4" customFormat="1"/>
    <row r="512" s="4" customFormat="1"/>
    <row r="513" s="4" customFormat="1"/>
    <row r="514" s="4" customFormat="1"/>
    <row r="515" s="4" customFormat="1"/>
    <row r="516" s="4" customFormat="1"/>
    <row r="517" s="4" customFormat="1"/>
    <row r="518" s="4" customFormat="1"/>
    <row r="519" s="4" customFormat="1"/>
    <row r="520" s="4" customFormat="1"/>
    <row r="521" s="4" customFormat="1"/>
    <row r="522" s="4" customFormat="1"/>
    <row r="523" s="4" customFormat="1"/>
    <row r="524" s="4" customFormat="1"/>
    <row r="525" s="4" customFormat="1"/>
    <row r="526" s="4" customFormat="1"/>
    <row r="527" s="4" customFormat="1"/>
    <row r="528" s="4" customFormat="1"/>
    <row r="529" s="4" customFormat="1"/>
    <row r="530" s="4" customFormat="1"/>
    <row r="531" s="4" customFormat="1"/>
    <row r="532" s="4" customFormat="1"/>
    <row r="533" s="4" customFormat="1"/>
    <row r="534" s="4" customFormat="1"/>
    <row r="535" s="4" customFormat="1"/>
    <row r="536" s="4" customFormat="1"/>
    <row r="537" s="4" customFormat="1"/>
    <row r="538" s="4" customFormat="1"/>
    <row r="539" s="4" customFormat="1"/>
    <row r="540" s="4" customFormat="1"/>
    <row r="541" s="4" customFormat="1"/>
    <row r="542" s="4" customFormat="1"/>
    <row r="543" s="4" customFormat="1"/>
    <row r="544" s="4" customFormat="1"/>
    <row r="545" s="4" customFormat="1"/>
    <row r="546" s="4" customFormat="1"/>
    <row r="547" s="4" customFormat="1"/>
    <row r="548" s="4" customFormat="1"/>
    <row r="549" s="4" customFormat="1"/>
    <row r="550" s="4" customFormat="1"/>
    <row r="551" s="4" customFormat="1"/>
    <row r="552" s="4" customFormat="1"/>
    <row r="553" s="4" customFormat="1"/>
    <row r="554" s="4" customFormat="1"/>
    <row r="555" s="4" customFormat="1"/>
    <row r="556" s="4" customFormat="1"/>
    <row r="557" s="4" customFormat="1"/>
    <row r="558" s="4" customFormat="1"/>
    <row r="559" s="4" customFormat="1"/>
    <row r="560" s="4" customFormat="1"/>
    <row r="561" s="4" customFormat="1"/>
    <row r="562" s="4" customFormat="1"/>
    <row r="563" s="4" customFormat="1"/>
    <row r="564" s="4" customFormat="1"/>
    <row r="565" s="4" customFormat="1"/>
    <row r="566" s="4" customFormat="1"/>
    <row r="567" s="4" customFormat="1"/>
    <row r="568" s="4" customFormat="1"/>
    <row r="569" s="4" customFormat="1"/>
    <row r="570" s="4" customFormat="1"/>
    <row r="571" s="4" customFormat="1"/>
    <row r="572" s="4" customFormat="1"/>
    <row r="573" s="4" customFormat="1"/>
    <row r="574" s="4" customFormat="1"/>
    <row r="575" s="4" customFormat="1"/>
    <row r="576" s="4" customFormat="1"/>
    <row r="577" s="4" customFormat="1"/>
    <row r="578" s="4" customFormat="1"/>
    <row r="579" s="4" customFormat="1"/>
    <row r="580" s="4" customFormat="1"/>
    <row r="581" s="4" customFormat="1"/>
    <row r="582" s="4" customFormat="1"/>
    <row r="583" s="4" customFormat="1"/>
    <row r="584" s="4" customFormat="1"/>
    <row r="585" s="4" customFormat="1"/>
    <row r="586" s="4" customFormat="1"/>
    <row r="587" s="4" customFormat="1"/>
    <row r="588" s="4" customFormat="1"/>
    <row r="589" s="4" customFormat="1"/>
    <row r="590" s="4" customFormat="1"/>
    <row r="591" s="4" customFormat="1"/>
    <row r="592" s="4" customFormat="1"/>
    <row r="593" s="4" customFormat="1"/>
    <row r="594" s="4" customFormat="1"/>
    <row r="595" s="4" customFormat="1"/>
    <row r="596" s="4" customFormat="1"/>
    <row r="597" s="4" customFormat="1"/>
    <row r="598" s="4" customFormat="1"/>
    <row r="599" s="4" customFormat="1"/>
    <row r="600" s="4" customFormat="1"/>
    <row r="601" s="4" customFormat="1"/>
    <row r="602" s="4" customFormat="1"/>
    <row r="603" s="4" customFormat="1"/>
    <row r="604" s="4" customFormat="1"/>
    <row r="605" s="4" customFormat="1"/>
    <row r="606" s="4" customFormat="1"/>
    <row r="607" s="4" customFormat="1"/>
    <row r="608" s="4" customFormat="1"/>
    <row r="609" s="4" customFormat="1"/>
    <row r="610" s="4" customFormat="1"/>
    <row r="611" s="4" customFormat="1"/>
    <row r="612" s="4" customFormat="1"/>
    <row r="613" s="4" customFormat="1"/>
    <row r="614" s="4" customFormat="1"/>
    <row r="615" s="4" customFormat="1"/>
    <row r="616" s="4" customFormat="1"/>
    <row r="617" s="4" customFormat="1"/>
    <row r="618" s="4" customFormat="1"/>
    <row r="619" s="4" customFormat="1"/>
    <row r="620" s="4" customFormat="1"/>
    <row r="621" s="4" customFormat="1"/>
    <row r="622" s="4" customFormat="1"/>
    <row r="623" s="4" customFormat="1"/>
    <row r="624" s="4" customFormat="1"/>
    <row r="625" s="4" customFormat="1"/>
    <row r="626" s="4" customFormat="1"/>
    <row r="627" s="4" customFormat="1"/>
    <row r="628" s="4" customFormat="1"/>
    <row r="629" s="4" customFormat="1"/>
    <row r="630" s="4" customFormat="1"/>
    <row r="631" s="4" customFormat="1"/>
    <row r="632" s="4" customFormat="1"/>
    <row r="633" s="4" customFormat="1"/>
    <row r="634" s="4" customFormat="1"/>
    <row r="635" s="4" customFormat="1"/>
    <row r="636" s="4" customFormat="1"/>
    <row r="637" s="4" customFormat="1"/>
    <row r="638" s="4" customFormat="1"/>
    <row r="639" s="4" customFormat="1"/>
    <row r="640" s="4" customFormat="1"/>
    <row r="641" s="4" customFormat="1"/>
    <row r="642" s="4" customFormat="1"/>
    <row r="643" s="4" customFormat="1"/>
    <row r="644" s="4" customFormat="1"/>
    <row r="645" s="4" customFormat="1"/>
    <row r="646" s="4" customFormat="1"/>
    <row r="647" s="4" customFormat="1"/>
    <row r="648" s="4" customFormat="1"/>
    <row r="649" s="4" customFormat="1"/>
    <row r="650" s="4" customFormat="1"/>
    <row r="651" s="4" customFormat="1"/>
    <row r="652" s="4" customFormat="1"/>
    <row r="653" s="4" customFormat="1"/>
    <row r="654" s="4" customFormat="1"/>
    <row r="655" s="4" customFormat="1"/>
    <row r="656" s="4" customFormat="1"/>
    <row r="657" s="4" customFormat="1"/>
    <row r="658" s="4" customFormat="1"/>
    <row r="659" s="4" customFormat="1"/>
    <row r="660" s="4" customFormat="1"/>
    <row r="661" s="4" customFormat="1"/>
    <row r="662" s="4" customFormat="1"/>
    <row r="663" s="4" customFormat="1"/>
    <row r="664" s="4" customFormat="1"/>
    <row r="665" s="4" customFormat="1"/>
    <row r="666" s="4" customFormat="1"/>
    <row r="667" s="4" customFormat="1"/>
    <row r="668" s="4" customFormat="1"/>
    <row r="669" s="4" customFormat="1"/>
    <row r="670" s="4" customFormat="1"/>
    <row r="671" s="4" customFormat="1"/>
    <row r="672" s="4" customFormat="1"/>
    <row r="673" s="4" customFormat="1"/>
    <row r="674" s="4" customFormat="1"/>
    <row r="675" s="4" customFormat="1"/>
    <row r="676" s="4" customFormat="1"/>
    <row r="677" s="4" customFormat="1"/>
    <row r="678" s="4" customFormat="1"/>
    <row r="679" s="4" customFormat="1"/>
    <row r="680" s="4" customFormat="1"/>
    <row r="681" s="4" customFormat="1"/>
    <row r="682" s="4" customFormat="1"/>
    <row r="683" s="4" customFormat="1"/>
    <row r="684" s="4" customFormat="1"/>
    <row r="685" s="4" customFormat="1"/>
    <row r="686" s="4" customFormat="1"/>
    <row r="687" s="4" customFormat="1"/>
    <row r="688" s="4" customFormat="1"/>
    <row r="689" s="4" customFormat="1"/>
    <row r="690" s="4" customFormat="1"/>
    <row r="691" s="4" customFormat="1"/>
    <row r="692" s="4" customFormat="1"/>
    <row r="693" s="4" customFormat="1"/>
    <row r="694" s="4" customFormat="1"/>
    <row r="695" s="4" customFormat="1"/>
    <row r="696" s="4" customFormat="1"/>
    <row r="697" s="4" customFormat="1"/>
    <row r="698" s="4" customFormat="1"/>
    <row r="699" s="4" customFormat="1"/>
    <row r="700" s="4" customFormat="1"/>
    <row r="701" s="4" customFormat="1"/>
    <row r="702" s="4" customFormat="1"/>
    <row r="703" s="4" customFormat="1"/>
    <row r="704" s="4" customFormat="1"/>
    <row r="705" s="4" customFormat="1"/>
    <row r="706" s="4" customFormat="1"/>
    <row r="707" s="4" customFormat="1"/>
    <row r="708" s="4" customFormat="1"/>
    <row r="709" s="4" customFormat="1"/>
    <row r="710" s="4" customFormat="1"/>
    <row r="711" s="4" customFormat="1"/>
    <row r="712" s="4" customFormat="1"/>
    <row r="713" s="4" customFormat="1"/>
    <row r="714" s="4" customFormat="1"/>
    <row r="715" s="4" customFormat="1"/>
    <row r="716" s="4" customFormat="1"/>
    <row r="717" s="4" customFormat="1"/>
    <row r="718" s="4" customFormat="1"/>
    <row r="719" s="4" customFormat="1"/>
    <row r="720" s="4" customFormat="1"/>
    <row r="721" s="4" customFormat="1"/>
    <row r="722" s="4" customFormat="1"/>
    <row r="723" s="4" customFormat="1"/>
    <row r="724" s="4" customFormat="1"/>
    <row r="725" s="4" customFormat="1"/>
    <row r="726" s="4" customFormat="1"/>
    <row r="727" s="4" customFormat="1"/>
    <row r="728" s="4" customFormat="1"/>
    <row r="729" s="4" customFormat="1"/>
    <row r="730" s="4" customFormat="1"/>
    <row r="731" s="4" customFormat="1"/>
    <row r="732" s="4" customFormat="1"/>
    <row r="733" s="4" customFormat="1"/>
    <row r="734" s="4" customFormat="1"/>
    <row r="735" s="4" customFormat="1"/>
    <row r="736" s="4" customFormat="1"/>
    <row r="737" s="4" customFormat="1"/>
    <row r="738" s="4" customFormat="1"/>
    <row r="739" s="4" customFormat="1"/>
    <row r="740" s="4" customFormat="1"/>
    <row r="741" s="4" customFormat="1"/>
    <row r="742" s="4" customFormat="1"/>
    <row r="743" s="4" customFormat="1"/>
    <row r="744" s="4" customFormat="1"/>
    <row r="745" s="4" customFormat="1"/>
    <row r="746" s="4" customFormat="1"/>
    <row r="747" s="4" customFormat="1"/>
    <row r="748" s="4" customFormat="1"/>
    <row r="749" s="4" customFormat="1"/>
    <row r="750" s="4" customFormat="1"/>
    <row r="751" s="4" customFormat="1"/>
    <row r="752" s="4" customFormat="1"/>
    <row r="753" s="4" customFormat="1"/>
    <row r="754" s="4" customFormat="1"/>
    <row r="755" s="4" customFormat="1"/>
    <row r="756" s="4" customFormat="1"/>
    <row r="757" s="4" customFormat="1"/>
    <row r="758" s="4" customFormat="1"/>
    <row r="759" s="4" customFormat="1"/>
    <row r="760" s="4" customFormat="1"/>
    <row r="761" s="4" customFormat="1"/>
    <row r="762" s="4" customFormat="1"/>
    <row r="763" s="4" customFormat="1"/>
    <row r="764" s="4" customFormat="1"/>
    <row r="765" s="4" customFormat="1"/>
    <row r="766" s="4" customFormat="1"/>
    <row r="767" s="4" customFormat="1"/>
    <row r="768" s="4" customFormat="1"/>
    <row r="769" s="4" customFormat="1"/>
    <row r="770" s="4" customFormat="1"/>
    <row r="771" s="4" customFormat="1"/>
    <row r="772" s="4" customFormat="1"/>
    <row r="773" s="4" customFormat="1"/>
    <row r="774" s="4" customFormat="1"/>
    <row r="775" s="4" customFormat="1"/>
    <row r="776" s="4" customFormat="1"/>
    <row r="777" s="4" customFormat="1"/>
    <row r="778" s="4" customFormat="1"/>
    <row r="779" s="4" customFormat="1"/>
    <row r="780" s="4" customFormat="1"/>
    <row r="781" s="4" customFormat="1"/>
    <row r="782" s="4" customFormat="1"/>
    <row r="783" s="4" customFormat="1"/>
    <row r="784" s="4" customFormat="1"/>
    <row r="785" s="4" customFormat="1"/>
    <row r="786" s="4" customFormat="1"/>
    <row r="787" s="4" customFormat="1"/>
    <row r="788" s="4" customFormat="1"/>
    <row r="789" s="4" customFormat="1"/>
    <row r="790" s="4" customFormat="1"/>
    <row r="791" s="4" customFormat="1"/>
    <row r="792" s="4" customFormat="1"/>
    <row r="793" s="4" customFormat="1"/>
    <row r="794" s="4" customFormat="1"/>
    <row r="795" s="4" customFormat="1"/>
    <row r="796" s="4" customFormat="1"/>
    <row r="797" s="4" customFormat="1"/>
    <row r="798" s="4" customFormat="1"/>
    <row r="799" s="4" customFormat="1"/>
    <row r="800" s="4" customFormat="1"/>
    <row r="801" s="4" customFormat="1"/>
    <row r="802" s="4" customFormat="1"/>
    <row r="803" s="4" customFormat="1"/>
    <row r="804" s="4" customFormat="1"/>
    <row r="805" s="4" customFormat="1"/>
    <row r="806" s="4" customFormat="1"/>
    <row r="807" s="4" customFormat="1"/>
    <row r="808" s="4" customFormat="1"/>
    <row r="809" s="4" customFormat="1"/>
    <row r="810" s="4" customFormat="1"/>
    <row r="811" s="4" customFormat="1"/>
    <row r="812" s="4" customFormat="1"/>
    <row r="813" s="4" customFormat="1"/>
    <row r="814" s="4" customFormat="1"/>
    <row r="815" s="4" customFormat="1"/>
    <row r="816" s="4" customFormat="1"/>
    <row r="817" s="4" customFormat="1"/>
    <row r="818" s="4" customFormat="1"/>
    <row r="819" s="4" customFormat="1"/>
    <row r="820" s="4" customFormat="1"/>
    <row r="821" s="4" customFormat="1"/>
    <row r="822" s="4" customFormat="1"/>
    <row r="823" s="4" customFormat="1"/>
    <row r="824" s="4" customFormat="1"/>
    <row r="825" s="4" customFormat="1"/>
    <row r="826" s="4" customFormat="1"/>
    <row r="827" s="4" customFormat="1"/>
    <row r="828" s="4" customFormat="1"/>
    <row r="829" s="4" customFormat="1"/>
    <row r="830" s="4" customFormat="1"/>
    <row r="831" s="4" customFormat="1"/>
    <row r="832" s="4" customFormat="1"/>
    <row r="833" s="4" customFormat="1"/>
    <row r="834" s="4" customFormat="1"/>
    <row r="835" s="4" customFormat="1"/>
    <row r="836" s="4" customFormat="1"/>
    <row r="837" s="4" customFormat="1"/>
    <row r="838" s="4" customFormat="1"/>
    <row r="839" s="4" customFormat="1"/>
    <row r="840" s="4" customFormat="1"/>
    <row r="841" s="4" customFormat="1"/>
    <row r="842" s="4" customFormat="1"/>
    <row r="843" s="4" customFormat="1"/>
    <row r="844" s="4" customFormat="1"/>
    <row r="845" s="4" customFormat="1"/>
    <row r="846" s="4" customFormat="1"/>
    <row r="847" s="4" customFormat="1"/>
    <row r="848" s="4" customFormat="1"/>
    <row r="849" s="4" customFormat="1"/>
    <row r="850" s="4" customFormat="1"/>
    <row r="851" s="4" customFormat="1"/>
    <row r="852" s="4" customFormat="1"/>
    <row r="853" s="4" customFormat="1"/>
    <row r="854" s="4" customFormat="1"/>
    <row r="855" s="4" customFormat="1"/>
    <row r="856" s="4" customFormat="1"/>
    <row r="857" s="4" customFormat="1"/>
    <row r="858" s="4" customFormat="1"/>
    <row r="859" s="4" customFormat="1"/>
    <row r="860" s="4" customFormat="1"/>
    <row r="861" s="4" customFormat="1"/>
    <row r="862" s="4" customFormat="1"/>
    <row r="863" s="4" customFormat="1"/>
    <row r="864" s="4" customFormat="1"/>
    <row r="865" s="4" customFormat="1"/>
    <row r="866" s="4" customFormat="1"/>
    <row r="867" s="4" customFormat="1"/>
    <row r="868" s="4" customFormat="1"/>
    <row r="869" s="4" customFormat="1"/>
    <row r="870" s="4" customFormat="1"/>
    <row r="871" s="4" customFormat="1"/>
    <row r="872" s="4" customFormat="1"/>
    <row r="873" s="4" customFormat="1"/>
    <row r="874" s="4" customFormat="1"/>
    <row r="875" s="4" customFormat="1"/>
    <row r="876" s="4" customFormat="1"/>
    <row r="877" s="4" customFormat="1"/>
    <row r="878" s="4" customFormat="1"/>
    <row r="879" s="4" customFormat="1"/>
    <row r="880" s="4" customFormat="1"/>
    <row r="881" s="4" customFormat="1"/>
    <row r="882" s="4" customFormat="1"/>
    <row r="883" s="4" customFormat="1"/>
    <row r="884" s="4" customFormat="1"/>
    <row r="885" s="4" customFormat="1"/>
    <row r="886" s="4" customFormat="1"/>
    <row r="887" s="4" customFormat="1"/>
    <row r="888" s="4" customFormat="1"/>
    <row r="889" s="4" customFormat="1"/>
    <row r="890" s="4" customFormat="1"/>
    <row r="891" s="4" customFormat="1"/>
    <row r="892" s="4" customFormat="1"/>
    <row r="893" s="4" customFormat="1"/>
    <row r="894" s="4" customFormat="1"/>
    <row r="895" s="4" customFormat="1"/>
    <row r="896" s="4" customFormat="1"/>
    <row r="897" s="4" customFormat="1"/>
    <row r="898" s="4" customFormat="1"/>
    <row r="899" s="4" customFormat="1"/>
    <row r="900" s="4" customFormat="1"/>
    <row r="901" s="4" customFormat="1"/>
    <row r="902" s="4" customFormat="1"/>
    <row r="903" s="4" customFormat="1"/>
    <row r="904" s="4" customFormat="1"/>
    <row r="905" s="4" customFormat="1"/>
    <row r="906" s="4" customFormat="1"/>
    <row r="907" s="4" customFormat="1"/>
    <row r="908" s="4" customFormat="1"/>
    <row r="909" s="4" customFormat="1"/>
    <row r="910" s="4" customFormat="1"/>
    <row r="911" s="4" customFormat="1"/>
    <row r="912" s="4" customFormat="1"/>
    <row r="913" s="4" customFormat="1"/>
    <row r="914" s="4" customFormat="1"/>
    <row r="915" s="4" customFormat="1"/>
    <row r="916" s="4" customFormat="1"/>
    <row r="917" s="4" customFormat="1"/>
    <row r="918" s="4" customFormat="1"/>
    <row r="919" s="4" customFormat="1"/>
    <row r="920" s="4" customFormat="1"/>
    <row r="921" s="4" customFormat="1"/>
    <row r="922" s="4" customFormat="1"/>
    <row r="923" s="4" customFormat="1"/>
    <row r="924" s="4" customFormat="1"/>
    <row r="925" s="4" customFormat="1"/>
    <row r="926" s="4" customFormat="1"/>
    <row r="927" s="4" customFormat="1"/>
    <row r="928" s="4" customFormat="1"/>
    <row r="929" s="4" customFormat="1"/>
    <row r="930" s="4" customFormat="1"/>
    <row r="931" s="4" customFormat="1"/>
    <row r="932" s="4" customFormat="1"/>
    <row r="933" s="4" customFormat="1"/>
    <row r="934" s="4" customFormat="1"/>
    <row r="935" s="4" customFormat="1"/>
    <row r="936" s="4" customFormat="1"/>
    <row r="937" s="4" customFormat="1"/>
    <row r="938" s="4" customFormat="1"/>
    <row r="939" s="4" customFormat="1"/>
    <row r="940" s="4" customFormat="1"/>
    <row r="941" s="4" customFormat="1"/>
    <row r="942" s="4" customFormat="1"/>
    <row r="943" s="4" customFormat="1"/>
    <row r="944" s="4" customFormat="1"/>
    <row r="945" s="4" customFormat="1"/>
    <row r="946" s="4" customFormat="1"/>
    <row r="947" s="4" customFormat="1"/>
    <row r="948" s="4" customFormat="1"/>
    <row r="949" s="4" customFormat="1"/>
    <row r="950" s="4" customFormat="1"/>
    <row r="951" s="4" customFormat="1"/>
    <row r="952" s="4" customFormat="1"/>
    <row r="953" s="4" customFormat="1"/>
    <row r="954" s="4" customFormat="1"/>
    <row r="955" s="4" customFormat="1"/>
    <row r="956" s="4" customFormat="1"/>
    <row r="957" s="4" customFormat="1"/>
    <row r="958" s="4" customFormat="1"/>
    <row r="959" s="4" customFormat="1"/>
    <row r="960" s="4" customFormat="1"/>
    <row r="961" s="4" customFormat="1"/>
    <row r="962" s="4" customFormat="1"/>
    <row r="963" s="4" customFormat="1"/>
    <row r="964" s="4" customFormat="1"/>
    <row r="965" s="4" customFormat="1"/>
    <row r="966" s="4" customFormat="1"/>
    <row r="967" s="4" customFormat="1"/>
    <row r="968" s="4" customFormat="1"/>
    <row r="969" s="4" customFormat="1"/>
    <row r="970" s="4" customFormat="1"/>
    <row r="971" s="4" customFormat="1"/>
    <row r="972" s="4" customFormat="1"/>
    <row r="973" s="4" customFormat="1"/>
    <row r="974" s="4" customFormat="1"/>
    <row r="975" s="4" customFormat="1"/>
    <row r="976" s="4" customFormat="1"/>
    <row r="977" s="4" customFormat="1"/>
    <row r="978" s="4" customFormat="1"/>
    <row r="979" s="4" customFormat="1"/>
    <row r="980" s="4" customFormat="1"/>
    <row r="981" s="4" customFormat="1"/>
    <row r="982" s="4" customFormat="1"/>
    <row r="983" s="4" customFormat="1"/>
    <row r="984" s="4" customFormat="1"/>
    <row r="985" s="4" customFormat="1"/>
    <row r="986" s="4" customFormat="1"/>
    <row r="987" s="4" customFormat="1"/>
    <row r="988" s="4" customFormat="1"/>
    <row r="989" s="4" customFormat="1"/>
    <row r="990" s="4" customFormat="1"/>
    <row r="991" s="4" customFormat="1"/>
    <row r="992" s="4" customFormat="1"/>
    <row r="993" s="4" customFormat="1"/>
    <row r="994" s="4" customFormat="1"/>
    <row r="995" s="4" customFormat="1"/>
    <row r="996" s="4" customFormat="1"/>
    <row r="997" s="4" customFormat="1"/>
    <row r="998" s="4" customFormat="1"/>
    <row r="999" s="4" customFormat="1"/>
    <row r="1000" s="4" customFormat="1"/>
    <row r="1001" s="4" customFormat="1"/>
    <row r="1002" s="4" customFormat="1"/>
    <row r="1003" s="4" customFormat="1"/>
    <row r="1004" s="4" customFormat="1"/>
    <row r="1005" s="4" customFormat="1"/>
    <row r="1006" s="4" customFormat="1"/>
    <row r="1007" s="4" customFormat="1"/>
    <row r="1008" s="4" customFormat="1"/>
    <row r="1009" s="4" customFormat="1"/>
    <row r="1010" s="4" customFormat="1"/>
    <row r="1011" s="4" customFormat="1"/>
    <row r="1012" s="4" customFormat="1"/>
    <row r="1013" s="4" customFormat="1"/>
    <row r="1014" s="4" customFormat="1"/>
    <row r="1015" s="4" customFormat="1"/>
    <row r="1016" s="4" customFormat="1"/>
    <row r="1017" s="4" customFormat="1"/>
    <row r="1018" s="4" customFormat="1"/>
    <row r="1019" s="4" customFormat="1"/>
    <row r="1020" s="4" customFormat="1"/>
    <row r="1021" s="4" customFormat="1"/>
    <row r="1022" s="4" customFormat="1"/>
    <row r="1023" s="4" customFormat="1"/>
    <row r="1024" s="4" customFormat="1"/>
    <row r="1025" s="4" customFormat="1"/>
    <row r="1026" s="4" customFormat="1"/>
    <row r="1027" s="4" customFormat="1"/>
    <row r="1028" s="4" customFormat="1"/>
    <row r="1029" s="4" customFormat="1"/>
    <row r="1030" s="4" customFormat="1"/>
    <row r="1031" s="4" customFormat="1"/>
    <row r="1032" s="4" customFormat="1"/>
    <row r="1033" s="4" customFormat="1"/>
    <row r="1034" s="4" customFormat="1"/>
    <row r="1035" s="4" customFormat="1"/>
    <row r="1036" s="4" customFormat="1"/>
    <row r="1037" s="4" customFormat="1"/>
    <row r="1038" s="4" customFormat="1"/>
    <row r="1039" s="4" customFormat="1"/>
    <row r="1040" s="4" customFormat="1"/>
    <row r="1041" s="4" customFormat="1"/>
    <row r="1042" s="4" customFormat="1"/>
    <row r="1043" s="4" customFormat="1"/>
    <row r="1044" s="4" customFormat="1"/>
    <row r="1045" s="4" customFormat="1"/>
    <row r="1046" s="4" customFormat="1"/>
    <row r="1047" s="4" customFormat="1"/>
    <row r="1048" s="4" customFormat="1"/>
    <row r="1049" s="4" customFormat="1"/>
    <row r="1050" s="4" customFormat="1"/>
    <row r="1051" s="4" customFormat="1"/>
    <row r="1052" s="4" customFormat="1"/>
    <row r="1053" s="4" customFormat="1"/>
    <row r="1054" s="4" customFormat="1"/>
    <row r="1055" s="4" customFormat="1"/>
    <row r="1056" s="4" customFormat="1"/>
    <row r="1057" s="4" customFormat="1"/>
    <row r="1058" s="4" customFormat="1"/>
    <row r="1059" s="4" customFormat="1"/>
    <row r="1060" s="4" customFormat="1"/>
    <row r="1061" s="4" customFormat="1"/>
    <row r="1062" s="4" customFormat="1"/>
    <row r="1063" s="4" customFormat="1"/>
    <row r="1064" s="4" customFormat="1"/>
    <row r="1065" s="4" customFormat="1"/>
    <row r="1066" s="4" customFormat="1"/>
    <row r="1067" s="4" customFormat="1"/>
    <row r="1068" s="4" customFormat="1"/>
    <row r="1069" s="4" customFormat="1"/>
    <row r="1070" s="4" customFormat="1"/>
    <row r="1071" s="4" customFormat="1"/>
    <row r="1072" s="4" customFormat="1"/>
    <row r="1073" s="4" customFormat="1"/>
    <row r="1074" s="4" customFormat="1"/>
    <row r="1075" s="4" customFormat="1"/>
    <row r="1076" s="4" customFormat="1"/>
    <row r="1077" s="4" customFormat="1"/>
    <row r="1078" s="4" customFormat="1"/>
    <row r="1079" s="4" customFormat="1"/>
    <row r="1080" s="4" customFormat="1"/>
    <row r="1081" s="4" customFormat="1"/>
    <row r="1082" s="4" customFormat="1"/>
    <row r="1083" s="4" customFormat="1"/>
    <row r="1084" s="4" customFormat="1"/>
    <row r="1085" s="4" customFormat="1"/>
    <row r="1086" s="4" customFormat="1"/>
    <row r="1087" s="4" customFormat="1"/>
    <row r="1088" s="4" customFormat="1"/>
    <row r="1089" s="4" customFormat="1"/>
    <row r="1090" s="4" customFormat="1"/>
    <row r="1091" s="4" customFormat="1"/>
    <row r="1092" s="4" customFormat="1"/>
    <row r="1093" s="4" customFormat="1"/>
    <row r="1094" s="4" customFormat="1"/>
    <row r="1095" s="4" customFormat="1"/>
    <row r="1096" s="4" customFormat="1"/>
    <row r="1097" s="4" customFormat="1"/>
    <row r="1098" s="4" customFormat="1"/>
    <row r="1099" s="4" customFormat="1"/>
    <row r="1100" s="4" customFormat="1"/>
    <row r="1101" s="4" customFormat="1"/>
    <row r="1102" s="4" customFormat="1"/>
    <row r="1103" s="4" customFormat="1"/>
    <row r="1104" s="4" customFormat="1"/>
    <row r="1105" s="4" customFormat="1"/>
    <row r="1106" s="4" customFormat="1"/>
    <row r="1107" s="4" customFormat="1"/>
    <row r="1108" s="4" customFormat="1"/>
    <row r="1109" s="4" customFormat="1"/>
    <row r="1110" s="4" customFormat="1"/>
    <row r="1111" s="4" customFormat="1"/>
    <row r="1112" s="4" customFormat="1"/>
    <row r="1113" s="4" customFormat="1"/>
    <row r="1114" s="4" customFormat="1"/>
    <row r="1115" s="4" customFormat="1"/>
    <row r="1116" s="4" customFormat="1"/>
    <row r="1117" s="4" customFormat="1"/>
    <row r="1118" s="4" customFormat="1"/>
    <row r="1119" s="4" customFormat="1"/>
    <row r="1120" s="4" customFormat="1"/>
    <row r="1121" s="4" customFormat="1"/>
    <row r="1122" s="4" customFormat="1"/>
    <row r="1123" s="4" customFormat="1"/>
    <row r="1124" s="4" customFormat="1"/>
    <row r="1125" s="4" customFormat="1"/>
    <row r="1126" s="4" customFormat="1"/>
    <row r="1127" s="4" customFormat="1"/>
    <row r="1128" s="4" customFormat="1"/>
    <row r="1129" s="4" customFormat="1"/>
    <row r="1130" s="4" customFormat="1"/>
    <row r="1131" s="4" customFormat="1"/>
    <row r="1132" s="4" customFormat="1"/>
    <row r="1133" s="4" customFormat="1"/>
    <row r="1134" s="4" customFormat="1"/>
    <row r="1135" s="4" customFormat="1"/>
    <row r="1136" s="4" customFormat="1"/>
    <row r="1137" s="4" customFormat="1"/>
    <row r="1138" s="4" customFormat="1"/>
    <row r="1139" s="4" customFormat="1"/>
    <row r="1140" s="4" customFormat="1"/>
    <row r="1141" s="4" customFormat="1"/>
    <row r="1142" s="4" customFormat="1"/>
    <row r="1143" s="4" customFormat="1"/>
    <row r="1144" s="4" customFormat="1"/>
    <row r="1145" s="4" customFormat="1"/>
    <row r="1146" s="4" customFormat="1"/>
    <row r="1147" s="4" customFormat="1"/>
    <row r="1148" s="4" customFormat="1"/>
    <row r="1149" s="4" customFormat="1"/>
    <row r="1150" s="4" customFormat="1"/>
    <row r="1151" s="4" customFormat="1"/>
    <row r="1152" s="4" customFormat="1"/>
    <row r="1153" s="4" customFormat="1"/>
    <row r="1154" s="4" customFormat="1"/>
    <row r="1155" s="4" customFormat="1"/>
    <row r="1156" s="4" customFormat="1"/>
    <row r="1157" s="4" customFormat="1"/>
    <row r="1158" s="4" customFormat="1"/>
    <row r="1159" s="4" customFormat="1"/>
    <row r="1160" s="4" customFormat="1"/>
    <row r="1161" s="4" customFormat="1"/>
    <row r="1162" s="4" customFormat="1"/>
    <row r="1163" s="4" customFormat="1"/>
    <row r="1164" s="4" customFormat="1"/>
    <row r="1165" s="4" customFormat="1"/>
    <row r="1166" s="4" customFormat="1"/>
    <row r="1167" s="4" customFormat="1"/>
    <row r="1168" s="4" customFormat="1"/>
    <row r="1169" s="4" customFormat="1"/>
    <row r="1170" s="4" customFormat="1"/>
    <row r="1171" s="4" customFormat="1"/>
    <row r="1172" s="4" customFormat="1"/>
    <row r="1173" s="4" customFormat="1"/>
    <row r="1174" s="4" customFormat="1"/>
    <row r="1175" s="4" customFormat="1"/>
    <row r="1176" s="4" customFormat="1"/>
    <row r="1177" s="4" customFormat="1"/>
    <row r="1178" s="4" customFormat="1"/>
    <row r="1179" s="4" customFormat="1"/>
    <row r="1180" s="4" customFormat="1"/>
    <row r="1181" s="4" customFormat="1"/>
    <row r="1182" s="4" customFormat="1"/>
    <row r="1183" s="4" customFormat="1"/>
    <row r="1184" s="4" customFormat="1"/>
    <row r="1185" s="4" customFormat="1"/>
    <row r="1186" s="4" customFormat="1"/>
    <row r="1187" s="4" customFormat="1"/>
    <row r="1188" s="4" customFormat="1"/>
    <row r="1189" s="4" customFormat="1"/>
    <row r="1190" s="4" customFormat="1"/>
    <row r="1191" s="4" customFormat="1"/>
    <row r="1192" s="4" customFormat="1"/>
    <row r="1193" s="4" customFormat="1"/>
    <row r="1194" s="4" customFormat="1"/>
    <row r="1195" s="4" customFormat="1"/>
    <row r="1196" s="4" customFormat="1"/>
    <row r="1197" s="4" customFormat="1"/>
    <row r="1198" s="4" customFormat="1"/>
    <row r="1199" s="4" customFormat="1"/>
    <row r="1200" s="4" customFormat="1"/>
    <row r="1201" s="4" customFormat="1"/>
    <row r="1202" s="4" customFormat="1"/>
    <row r="1203" s="4" customFormat="1"/>
    <row r="1204" s="4" customFormat="1"/>
    <row r="1205" s="4" customFormat="1"/>
    <row r="1206" s="4" customFormat="1"/>
    <row r="1207" s="4" customFormat="1"/>
    <row r="1208" s="4" customFormat="1"/>
    <row r="1209" s="4" customFormat="1"/>
    <row r="1210" s="4" customFormat="1"/>
    <row r="1211" s="4" customFormat="1"/>
    <row r="1212" s="4" customFormat="1"/>
    <row r="1213" s="4" customFormat="1"/>
    <row r="1214" s="4" customFormat="1"/>
    <row r="1215" s="4" customFormat="1"/>
    <row r="1216" s="4" customFormat="1"/>
    <row r="1217" s="4" customFormat="1"/>
    <row r="1218" s="4" customFormat="1"/>
    <row r="1219" s="4" customFormat="1"/>
    <row r="1220" s="4" customFormat="1"/>
    <row r="1221" s="4" customFormat="1"/>
    <row r="1222" s="4" customFormat="1"/>
    <row r="1223" s="4" customFormat="1"/>
    <row r="1224" s="4" customFormat="1"/>
    <row r="1225" s="4" customFormat="1"/>
    <row r="1226" s="4" customFormat="1"/>
    <row r="1227" s="4" customFormat="1"/>
    <row r="1228" s="4" customFormat="1"/>
    <row r="1229" s="4" customFormat="1"/>
    <row r="1230" s="4" customFormat="1"/>
    <row r="1231" s="4" customFormat="1"/>
    <row r="1232" s="4" customFormat="1"/>
    <row r="1233" s="4" customFormat="1"/>
    <row r="1234" s="4" customFormat="1"/>
    <row r="1235" s="4" customFormat="1"/>
    <row r="1236" s="4" customFormat="1"/>
    <row r="1237" s="4" customFormat="1"/>
    <row r="1238" s="4" customFormat="1"/>
    <row r="1239" s="4" customFormat="1"/>
    <row r="1240" s="4" customFormat="1"/>
    <row r="1241" s="4" customFormat="1"/>
    <row r="1242" s="4" customFormat="1"/>
    <row r="1243" s="4" customFormat="1"/>
    <row r="1244" s="4" customFormat="1"/>
    <row r="1245" s="4" customFormat="1"/>
    <row r="1246" s="4" customFormat="1"/>
    <row r="1247" s="4" customFormat="1"/>
    <row r="1248" s="4" customFormat="1"/>
    <row r="1249" s="4" customFormat="1"/>
    <row r="1250" s="4" customFormat="1"/>
    <row r="1251" s="4" customFormat="1"/>
    <row r="1252" s="4" customFormat="1"/>
    <row r="1253" s="4" customFormat="1"/>
    <row r="1254" s="4" customFormat="1"/>
    <row r="1255" s="4" customFormat="1"/>
    <row r="1256" s="4" customFormat="1"/>
    <row r="1257" s="4" customFormat="1"/>
    <row r="1258" s="4" customFormat="1"/>
    <row r="1259" s="4" customFormat="1"/>
    <row r="1260" s="4" customFormat="1"/>
    <row r="1261" s="4" customFormat="1"/>
    <row r="1262" s="4" customFormat="1"/>
    <row r="1263" s="4" customFormat="1"/>
    <row r="1264" s="4" customFormat="1"/>
    <row r="1265" s="4" customFormat="1"/>
    <row r="1266" s="4" customFormat="1"/>
    <row r="1267" s="4" customFormat="1"/>
    <row r="1268" s="4" customFormat="1"/>
    <row r="1269" s="4" customFormat="1"/>
    <row r="1270" s="4" customFormat="1"/>
    <row r="1271" s="4" customFormat="1"/>
    <row r="1272" s="4" customFormat="1"/>
    <row r="1273" s="4" customFormat="1"/>
    <row r="1274" s="4" customFormat="1"/>
    <row r="1275" s="4" customFormat="1"/>
    <row r="1276" s="4" customFormat="1"/>
    <row r="1277" s="4" customFormat="1"/>
    <row r="1278" s="4" customFormat="1"/>
    <row r="1279" s="4" customFormat="1"/>
    <row r="1280" s="4" customFormat="1"/>
    <row r="1281" s="4" customFormat="1"/>
    <row r="1282" s="4" customFormat="1"/>
    <row r="1283" s="4" customFormat="1"/>
    <row r="1284" s="4" customFormat="1"/>
    <row r="1285" s="4" customFormat="1"/>
    <row r="1286" s="4" customFormat="1"/>
    <row r="1287" s="4" customFormat="1"/>
    <row r="1288" s="4" customFormat="1"/>
    <row r="1289" s="4" customFormat="1"/>
    <row r="1290" s="4" customFormat="1"/>
    <row r="1291" s="4" customFormat="1"/>
    <row r="1292" s="4" customFormat="1"/>
    <row r="1293" s="4" customFormat="1"/>
    <row r="1294" s="4" customFormat="1"/>
    <row r="1295" s="4" customFormat="1"/>
    <row r="1296" s="4" customFormat="1"/>
    <row r="1297" s="4" customFormat="1"/>
    <row r="1298" s="4" customFormat="1"/>
    <row r="1299" s="4" customFormat="1"/>
    <row r="1300" s="4" customFormat="1"/>
    <row r="1301" s="4" customFormat="1"/>
    <row r="1302" s="4" customFormat="1"/>
    <row r="1303" s="4" customFormat="1"/>
    <row r="1304" s="4" customFormat="1"/>
    <row r="1305" s="4" customFormat="1"/>
    <row r="1306" s="4" customFormat="1"/>
    <row r="1307" s="4" customFormat="1"/>
    <row r="1308" s="4" customFormat="1"/>
    <row r="1309" s="4" customFormat="1"/>
    <row r="1310" s="4" customFormat="1"/>
    <row r="1311" s="4" customFormat="1"/>
    <row r="1312" s="4" customFormat="1"/>
    <row r="1313" s="4" customFormat="1"/>
    <row r="1314" s="4" customFormat="1"/>
    <row r="1315" s="4" customFormat="1"/>
    <row r="1316" s="4" customFormat="1"/>
    <row r="1317" s="4" customFormat="1"/>
    <row r="1318" s="4" customFormat="1"/>
    <row r="1319" s="4" customFormat="1"/>
    <row r="1320" s="4" customFormat="1"/>
    <row r="1321" s="4" customFormat="1"/>
    <row r="1322" s="4" customFormat="1"/>
    <row r="1323" s="4" customFormat="1"/>
    <row r="1324" s="4" customFormat="1"/>
    <row r="1325" s="4" customFormat="1"/>
    <row r="1326" s="4" customFormat="1"/>
    <row r="1327" s="4" customFormat="1"/>
    <row r="1328" s="4" customFormat="1"/>
    <row r="1329" s="4" customFormat="1"/>
    <row r="1330" s="4" customFormat="1"/>
    <row r="1331" s="4" customFormat="1"/>
    <row r="1332" s="4" customFormat="1"/>
    <row r="1333" s="4" customFormat="1"/>
    <row r="1334" s="4" customFormat="1"/>
    <row r="1335" s="4" customFormat="1"/>
    <row r="1336" s="4" customFormat="1"/>
    <row r="1337" s="4" customFormat="1"/>
    <row r="1338" s="4" customFormat="1"/>
    <row r="1339" s="4" customFormat="1"/>
    <row r="1340" s="4" customFormat="1"/>
    <row r="1341" s="4" customFormat="1"/>
    <row r="1342" s="4" customFormat="1"/>
    <row r="1343" s="4" customFormat="1"/>
    <row r="1344" s="4" customFormat="1"/>
    <row r="1345" s="4" customFormat="1"/>
    <row r="1346" s="4" customFormat="1"/>
    <row r="1347" s="4" customFormat="1"/>
    <row r="1348" s="4" customFormat="1"/>
    <row r="1349" s="4" customFormat="1"/>
    <row r="1350" s="4" customFormat="1"/>
    <row r="1351" s="4" customFormat="1"/>
    <row r="1352" s="4" customFormat="1"/>
    <row r="1353" s="4" customFormat="1"/>
    <row r="1354" s="4" customFormat="1"/>
    <row r="1355" s="4" customFormat="1"/>
    <row r="1356" s="4" customFormat="1"/>
    <row r="1357" s="4" customFormat="1"/>
    <row r="1358" s="4" customFormat="1"/>
    <row r="1359" s="4" customFormat="1"/>
    <row r="1360" s="4" customFormat="1"/>
    <row r="1361" s="4" customFormat="1"/>
    <row r="1362" s="4" customFormat="1"/>
    <row r="1363" s="4" customFormat="1"/>
    <row r="1364" s="4" customFormat="1"/>
    <row r="1365" s="4" customFormat="1"/>
    <row r="1366" s="4" customFormat="1"/>
    <row r="1367" s="4" customFormat="1"/>
    <row r="1368" s="4" customFormat="1"/>
    <row r="1369" s="4" customFormat="1"/>
    <row r="1370" s="4" customFormat="1"/>
    <row r="1371" s="4" customFormat="1"/>
    <row r="1372" s="4" customFormat="1"/>
    <row r="1373" s="4" customFormat="1"/>
    <row r="1374" s="4" customFormat="1"/>
    <row r="1375" s="4" customFormat="1"/>
    <row r="1376" s="4" customFormat="1"/>
  </sheetData>
  <sheetProtection sheet="1" objects="1" scenarios="1"/>
  <mergeCells count="83">
    <mergeCell ref="CB2:CE3"/>
    <mergeCell ref="CF2:CH3"/>
    <mergeCell ref="B3:V4"/>
    <mergeCell ref="W4:AD4"/>
    <mergeCell ref="AP4:BK4"/>
    <mergeCell ref="BL4:CH4"/>
    <mergeCell ref="AF1:BB2"/>
    <mergeCell ref="BM2:BQ3"/>
    <mergeCell ref="BR2:BU3"/>
    <mergeCell ref="BV2:BW3"/>
    <mergeCell ref="BX2:BY3"/>
    <mergeCell ref="BZ2:CA3"/>
    <mergeCell ref="E5:R6"/>
    <mergeCell ref="BM5:CH5"/>
    <mergeCell ref="AP6:BK7"/>
    <mergeCell ref="BM6:CD10"/>
    <mergeCell ref="A7:G7"/>
    <mergeCell ref="H7:V7"/>
    <mergeCell ref="W7:Z7"/>
    <mergeCell ref="A9:I9"/>
    <mergeCell ref="J9:Q9"/>
    <mergeCell ref="R9:V9"/>
    <mergeCell ref="CE9:CH9"/>
    <mergeCell ref="A10:I10"/>
    <mergeCell ref="J10:Q10"/>
    <mergeCell ref="R10:V10"/>
    <mergeCell ref="AF10:AK10"/>
    <mergeCell ref="CE10:CH10"/>
    <mergeCell ref="BM11:CA11"/>
    <mergeCell ref="CB11:CH11"/>
    <mergeCell ref="CL11:CP11"/>
    <mergeCell ref="A12:AE13"/>
    <mergeCell ref="AF12:AR13"/>
    <mergeCell ref="AS12:BK13"/>
    <mergeCell ref="BM12:BN12"/>
    <mergeCell ref="CB12:CH12"/>
    <mergeCell ref="CL12:CP12"/>
    <mergeCell ref="BM13:BR13"/>
    <mergeCell ref="BS13:CH13"/>
    <mergeCell ref="CL13:CP14"/>
    <mergeCell ref="A14:G15"/>
    <mergeCell ref="H14:AE15"/>
    <mergeCell ref="AF14:AR15"/>
    <mergeCell ref="AS14:BK15"/>
    <mergeCell ref="A17:G17"/>
    <mergeCell ref="H17:AE17"/>
    <mergeCell ref="AF17:AR17"/>
    <mergeCell ref="AS17:BK17"/>
    <mergeCell ref="BM17:CH23"/>
    <mergeCell ref="A18:G18"/>
    <mergeCell ref="H18:AE18"/>
    <mergeCell ref="AF18:AR18"/>
    <mergeCell ref="AS18:BK18"/>
    <mergeCell ref="A19:G19"/>
    <mergeCell ref="H19:AE19"/>
    <mergeCell ref="AF19:AR19"/>
    <mergeCell ref="AS19:BK19"/>
    <mergeCell ref="A20:G20"/>
    <mergeCell ref="H20:AE20"/>
    <mergeCell ref="AF20:AR20"/>
    <mergeCell ref="A16:G16"/>
    <mergeCell ref="H16:AE16"/>
    <mergeCell ref="AF16:AR16"/>
    <mergeCell ref="AS16:BK16"/>
    <mergeCell ref="BM16:CH16"/>
    <mergeCell ref="AS20:BK20"/>
    <mergeCell ref="A21:G21"/>
    <mergeCell ref="H21:AE21"/>
    <mergeCell ref="AF21:AR21"/>
    <mergeCell ref="AS21:BK21"/>
    <mergeCell ref="A22:G22"/>
    <mergeCell ref="H22:AE22"/>
    <mergeCell ref="AF22:AR22"/>
    <mergeCell ref="AS22:BK22"/>
    <mergeCell ref="A23:G23"/>
    <mergeCell ref="H23:AE23"/>
    <mergeCell ref="AF23:AR23"/>
    <mergeCell ref="AS23:BK23"/>
    <mergeCell ref="BM69:BQ74"/>
    <mergeCell ref="BR69:BU74"/>
    <mergeCell ref="BV69:BY74"/>
    <mergeCell ref="BZ69:CC74"/>
    <mergeCell ref="CD69:CH74"/>
  </mergeCells>
  <phoneticPr fontId="2"/>
  <conditionalFormatting sqref="A1:XFD1048576">
    <cfRule type="expression" dxfId="8" priority="1">
      <formula>_xlfn.ISFORMULA(A1)</formula>
    </cfRule>
  </conditionalFormatting>
  <dataValidations count="1">
    <dataValidation type="list" allowBlank="1" showInputMessage="1" sqref="CB12:CH12" xr:uid="{419FA733-533F-40F6-AFFD-ABF1CA7FA6AB}">
      <formula1>"〇"</formula1>
    </dataValidation>
  </dataValidations>
  <printOptions horizontalCentered="1" verticalCentered="1"/>
  <pageMargins left="0.11811023622047245" right="0.11811023622047245" top="0.51181102362204722" bottom="0.19685039370078741" header="0.51181102362204722" footer="0.39370078740157483"/>
  <pageSetup paperSize="9" orientation="landscape" blackAndWhite="1" horizontalDpi="300" verticalDpi="300" r:id="rId1"/>
  <headerFooter alignWithMargins="0">
    <oddFooter>&amp;R&amp;10※電子提出可</oddFooter>
  </headerFooter>
  <ignoredErrors>
    <ignoredError sqref="BX2 BO12:CH12" unlockedFormula="1"/>
  </ignoredErrors>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195DB5-FF2C-48FE-858B-12659DCB2B21}">
  <sheetPr>
    <pageSetUpPr fitToPage="1"/>
  </sheetPr>
  <dimension ref="A1:DJ1424"/>
  <sheetViews>
    <sheetView showGridLines="0" tabSelected="1" zoomScaleNormal="100" zoomScaleSheetLayoutView="75" workbookViewId="0">
      <selection activeCell="B5" sqref="B5:V5"/>
    </sheetView>
  </sheetViews>
  <sheetFormatPr defaultColWidth="1.625" defaultRowHeight="13.5"/>
  <cols>
    <col min="1" max="4" width="2.625" style="4" customWidth="1"/>
    <col min="5" max="7" width="1.625" style="4" customWidth="1"/>
    <col min="8" max="8" width="2.875" style="4" customWidth="1"/>
    <col min="9" max="9" width="2" style="4" customWidth="1"/>
    <col min="10" max="10" width="1.625" style="4" customWidth="1"/>
    <col min="11" max="11" width="0.25" style="4" customWidth="1"/>
    <col min="12" max="12" width="1.5" style="4" customWidth="1"/>
    <col min="13" max="31" width="1.625" style="4" customWidth="1"/>
    <col min="32" max="32" width="2" style="4" customWidth="1"/>
    <col min="33" max="48" width="1.625" style="4" customWidth="1"/>
    <col min="49" max="49" width="2.125" style="4" customWidth="1"/>
    <col min="50" max="65" width="1.625" style="4" customWidth="1"/>
    <col min="66" max="66" width="1.875" style="4" customWidth="1"/>
    <col min="67" max="67" width="1.25" style="4" customWidth="1"/>
    <col min="68" max="68" width="1.125" style="4" customWidth="1"/>
    <col min="69" max="81" width="2.125" style="4" customWidth="1"/>
    <col min="82" max="88" width="1.125" style="4" customWidth="1"/>
    <col min="89" max="89" width="1.625" style="4" customWidth="1"/>
    <col min="90" max="90" width="1.75" style="4" hidden="1" customWidth="1"/>
    <col min="91" max="93" width="6.25" style="4" customWidth="1"/>
    <col min="94" max="97" width="7.625" style="4" customWidth="1"/>
    <col min="98" max="101" width="8.25" style="4" customWidth="1"/>
    <col min="102" max="106" width="9" style="4" customWidth="1"/>
    <col min="107" max="119" width="8.25" style="4" customWidth="1"/>
    <col min="120" max="16384" width="1.625" style="4"/>
  </cols>
  <sheetData>
    <row r="1" spans="1:96" ht="14.25">
      <c r="CB1" s="445" t="s">
        <v>57</v>
      </c>
      <c r="CC1" s="445"/>
      <c r="CD1" s="762">
        <v>1</v>
      </c>
      <c r="CE1" s="762"/>
      <c r="CF1" s="762"/>
      <c r="CG1" s="762"/>
      <c r="CH1" s="762"/>
      <c r="CI1" s="762"/>
    </row>
    <row r="2" spans="1:96" ht="14.25" customHeight="1" thickBot="1">
      <c r="B2" s="763" t="s">
        <v>32</v>
      </c>
      <c r="C2" s="763"/>
      <c r="D2" s="763"/>
      <c r="E2" s="763"/>
      <c r="F2" s="763"/>
      <c r="G2" s="763"/>
      <c r="H2" s="763"/>
      <c r="I2" s="763"/>
      <c r="J2" s="763"/>
      <c r="K2" s="763"/>
      <c r="L2" s="763"/>
      <c r="M2" s="763"/>
      <c r="N2" s="763"/>
      <c r="O2" s="763"/>
      <c r="P2" s="763"/>
      <c r="Q2" s="763"/>
      <c r="R2" s="763"/>
      <c r="S2" s="763"/>
      <c r="T2" s="763"/>
      <c r="U2" s="763"/>
      <c r="V2" s="763"/>
      <c r="AF2" s="764" t="s">
        <v>17</v>
      </c>
      <c r="AG2" s="764"/>
      <c r="AH2" s="764"/>
      <c r="AI2" s="764"/>
      <c r="AJ2" s="764"/>
      <c r="AK2" s="764"/>
      <c r="AL2" s="764"/>
      <c r="AM2" s="764"/>
      <c r="AN2" s="764"/>
      <c r="AO2" s="764"/>
      <c r="AP2" s="764"/>
      <c r="AQ2" s="764"/>
      <c r="AR2" s="764"/>
      <c r="AS2" s="764"/>
      <c r="AT2" s="764"/>
      <c r="AU2" s="764"/>
      <c r="AV2" s="764"/>
      <c r="AW2" s="764"/>
      <c r="AX2" s="764"/>
      <c r="AY2" s="764"/>
      <c r="AZ2" s="764"/>
      <c r="BA2" s="764"/>
      <c r="BB2" s="764"/>
      <c r="BC2" s="764"/>
      <c r="BD2" s="764"/>
    </row>
    <row r="3" spans="1:96" ht="14.25" customHeight="1" thickBot="1">
      <c r="B3" s="763"/>
      <c r="C3" s="763"/>
      <c r="D3" s="763"/>
      <c r="E3" s="763"/>
      <c r="F3" s="763"/>
      <c r="G3" s="763"/>
      <c r="H3" s="763"/>
      <c r="I3" s="763"/>
      <c r="J3" s="763"/>
      <c r="K3" s="763"/>
      <c r="L3" s="763"/>
      <c r="M3" s="763"/>
      <c r="N3" s="763"/>
      <c r="O3" s="763"/>
      <c r="P3" s="763"/>
      <c r="Q3" s="763"/>
      <c r="R3" s="763"/>
      <c r="S3" s="763"/>
      <c r="T3" s="763"/>
      <c r="U3" s="763"/>
      <c r="V3" s="763"/>
      <c r="AF3" s="765"/>
      <c r="AG3" s="765"/>
      <c r="AH3" s="765"/>
      <c r="AI3" s="765"/>
      <c r="AJ3" s="765"/>
      <c r="AK3" s="765"/>
      <c r="AL3" s="765"/>
      <c r="AM3" s="765"/>
      <c r="AN3" s="765"/>
      <c r="AO3" s="765"/>
      <c r="AP3" s="765"/>
      <c r="AQ3" s="765"/>
      <c r="AR3" s="765"/>
      <c r="AS3" s="765"/>
      <c r="AT3" s="765"/>
      <c r="AU3" s="765"/>
      <c r="AV3" s="765"/>
      <c r="AW3" s="765"/>
      <c r="AX3" s="765"/>
      <c r="AY3" s="765"/>
      <c r="AZ3" s="765"/>
      <c r="BA3" s="765"/>
      <c r="BB3" s="765"/>
      <c r="BC3" s="765"/>
      <c r="BD3" s="765"/>
      <c r="BO3" s="627" t="s">
        <v>13</v>
      </c>
      <c r="BP3" s="557"/>
      <c r="BQ3" s="557"/>
      <c r="BR3" s="557"/>
      <c r="BS3" s="557"/>
      <c r="BT3" s="766"/>
      <c r="BU3" s="767"/>
      <c r="BV3" s="767"/>
      <c r="BW3" s="767"/>
      <c r="BX3" s="619" t="s">
        <v>14</v>
      </c>
      <c r="BY3" s="619"/>
      <c r="BZ3" s="767"/>
      <c r="CA3" s="767"/>
      <c r="CB3" s="619" t="s">
        <v>15</v>
      </c>
      <c r="CC3" s="619"/>
      <c r="CD3" s="767"/>
      <c r="CE3" s="767"/>
      <c r="CF3" s="767"/>
      <c r="CG3" s="767"/>
      <c r="CH3" s="619" t="s">
        <v>16</v>
      </c>
      <c r="CI3" s="619"/>
      <c r="CJ3" s="620"/>
    </row>
    <row r="4" spans="1:96" ht="15" thickTop="1" thickBot="1">
      <c r="B4" s="763"/>
      <c r="C4" s="763"/>
      <c r="D4" s="763"/>
      <c r="E4" s="763"/>
      <c r="F4" s="763"/>
      <c r="G4" s="763"/>
      <c r="H4" s="763"/>
      <c r="I4" s="763"/>
      <c r="J4" s="763"/>
      <c r="K4" s="763"/>
      <c r="L4" s="763"/>
      <c r="M4" s="763"/>
      <c r="N4" s="763"/>
      <c r="O4" s="763"/>
      <c r="P4" s="763"/>
      <c r="Q4" s="763"/>
      <c r="R4" s="763"/>
      <c r="S4" s="763"/>
      <c r="T4" s="763"/>
      <c r="U4" s="763"/>
      <c r="V4" s="763"/>
      <c r="BO4" s="628"/>
      <c r="BP4" s="629"/>
      <c r="BQ4" s="629"/>
      <c r="BR4" s="629"/>
      <c r="BS4" s="629"/>
      <c r="BT4" s="768"/>
      <c r="BU4" s="769"/>
      <c r="BV4" s="769"/>
      <c r="BW4" s="769"/>
      <c r="BX4" s="621"/>
      <c r="BY4" s="621"/>
      <c r="BZ4" s="769"/>
      <c r="CA4" s="769"/>
      <c r="CB4" s="621"/>
      <c r="CC4" s="621"/>
      <c r="CD4" s="769"/>
      <c r="CE4" s="769"/>
      <c r="CF4" s="769"/>
      <c r="CG4" s="769"/>
      <c r="CH4" s="621"/>
      <c r="CI4" s="621"/>
      <c r="CJ4" s="622"/>
    </row>
    <row r="5" spans="1:96" ht="15" thickBot="1">
      <c r="B5" s="760"/>
      <c r="C5" s="760"/>
      <c r="D5" s="760"/>
      <c r="E5" s="760"/>
      <c r="F5" s="760"/>
      <c r="G5" s="760"/>
      <c r="H5" s="760"/>
      <c r="I5" s="760"/>
      <c r="J5" s="760"/>
      <c r="K5" s="760"/>
      <c r="L5" s="760"/>
      <c r="M5" s="760"/>
      <c r="N5" s="760"/>
      <c r="O5" s="760"/>
      <c r="P5" s="760"/>
      <c r="Q5" s="760"/>
      <c r="R5" s="760"/>
      <c r="S5" s="760"/>
      <c r="T5" s="760"/>
      <c r="U5" s="760"/>
      <c r="V5" s="760"/>
      <c r="W5" s="761" t="s">
        <v>21</v>
      </c>
      <c r="X5" s="761"/>
      <c r="Y5" s="761"/>
      <c r="Z5" s="761"/>
      <c r="AA5" s="761"/>
      <c r="AB5" s="761"/>
      <c r="AC5" s="761"/>
      <c r="AD5" s="761"/>
      <c r="AP5" s="95"/>
      <c r="AQ5" s="95"/>
      <c r="AR5" s="95"/>
      <c r="AS5" s="95"/>
      <c r="AT5" s="95"/>
      <c r="AU5" s="95"/>
      <c r="AV5" s="95"/>
      <c r="AW5" s="95"/>
      <c r="AX5" s="95"/>
      <c r="AY5" s="95"/>
      <c r="AZ5" s="95"/>
      <c r="BA5" s="95"/>
      <c r="BB5" s="95"/>
      <c r="BC5" s="95"/>
      <c r="BD5" s="95"/>
      <c r="BE5" s="95"/>
      <c r="BF5" s="95"/>
      <c r="BG5" s="95"/>
      <c r="BH5" s="95"/>
      <c r="BI5" s="95"/>
      <c r="BJ5" s="95"/>
      <c r="BK5" s="95"/>
      <c r="BL5" s="95"/>
      <c r="BM5" s="95"/>
      <c r="BN5" s="95"/>
      <c r="BO5" s="95"/>
      <c r="BP5" s="95"/>
      <c r="BQ5" s="95"/>
      <c r="BR5" s="95"/>
      <c r="BS5" s="95"/>
      <c r="BT5" s="95"/>
      <c r="BU5" s="95"/>
      <c r="BV5" s="95"/>
      <c r="BW5" s="95"/>
      <c r="BX5" s="95"/>
      <c r="BY5" s="95"/>
      <c r="BZ5" s="95"/>
      <c r="CA5" s="95"/>
      <c r="CB5" s="95"/>
      <c r="CC5" s="95"/>
      <c r="CD5" s="95"/>
      <c r="CE5" s="95"/>
      <c r="CF5" s="95"/>
      <c r="CG5" s="95"/>
      <c r="CH5" s="95"/>
      <c r="CI5" s="95"/>
      <c r="CJ5" s="95"/>
    </row>
    <row r="6" spans="1:96" ht="14.25">
      <c r="B6" s="53"/>
      <c r="C6" s="53"/>
      <c r="D6" s="53"/>
      <c r="E6" s="60" t="s">
        <v>33</v>
      </c>
      <c r="F6" s="53"/>
      <c r="G6" s="53"/>
      <c r="H6" s="53"/>
      <c r="I6" s="53"/>
      <c r="J6" s="53"/>
      <c r="K6" s="53"/>
      <c r="L6" s="53"/>
      <c r="M6" s="53"/>
      <c r="N6" s="53"/>
      <c r="O6" s="53"/>
      <c r="P6" s="53"/>
      <c r="Q6" s="53"/>
      <c r="R6" s="53"/>
      <c r="S6" s="53"/>
      <c r="T6" s="53"/>
      <c r="U6" s="53"/>
      <c r="V6" s="53"/>
      <c r="W6" s="2"/>
      <c r="X6" s="2"/>
      <c r="Y6" s="2"/>
      <c r="Z6" s="2"/>
      <c r="AA6" s="2"/>
      <c r="AB6" s="2"/>
      <c r="AC6" s="2"/>
      <c r="AD6" s="2"/>
      <c r="AP6" s="3"/>
      <c r="AQ6" s="3"/>
      <c r="AR6" s="3"/>
      <c r="AS6" s="3"/>
      <c r="AT6" s="3"/>
      <c r="AU6" s="3"/>
      <c r="AV6" s="3"/>
      <c r="AW6" s="3"/>
      <c r="AX6" s="3"/>
      <c r="AY6" s="3"/>
      <c r="AZ6" s="3"/>
      <c r="BA6" s="3"/>
      <c r="BB6" s="3"/>
      <c r="BC6" s="3"/>
      <c r="BD6" s="3"/>
      <c r="BE6" s="3"/>
      <c r="BF6" s="3"/>
      <c r="BG6" s="3"/>
      <c r="BH6" s="3"/>
      <c r="BI6" s="3"/>
      <c r="BJ6" s="3"/>
      <c r="BK6" s="3"/>
      <c r="BL6" s="3"/>
      <c r="BM6" s="3"/>
      <c r="BN6" s="3"/>
      <c r="BO6" s="595" t="s">
        <v>35</v>
      </c>
      <c r="BP6" s="596"/>
      <c r="BQ6" s="596"/>
      <c r="BR6" s="596"/>
      <c r="BS6" s="596"/>
      <c r="BT6" s="596"/>
      <c r="BU6" s="596"/>
      <c r="BV6" s="596"/>
      <c r="BW6" s="596"/>
      <c r="BX6" s="596"/>
      <c r="BY6" s="596"/>
      <c r="BZ6" s="596"/>
      <c r="CA6" s="596"/>
      <c r="CB6" s="596"/>
      <c r="CC6" s="596"/>
      <c r="CD6" s="596"/>
      <c r="CE6" s="596"/>
      <c r="CF6" s="596"/>
      <c r="CG6" s="596"/>
      <c r="CH6" s="596"/>
      <c r="CI6" s="596"/>
      <c r="CJ6" s="597"/>
    </row>
    <row r="7" spans="1:96" ht="9" customHeight="1">
      <c r="AP7" s="95"/>
      <c r="AQ7" s="95"/>
      <c r="AR7" s="95"/>
      <c r="AS7" s="95"/>
      <c r="AT7" s="95"/>
      <c r="AU7" s="95"/>
      <c r="AV7" s="95"/>
      <c r="AW7" s="95"/>
      <c r="AX7" s="95"/>
      <c r="AY7" s="95"/>
      <c r="AZ7" s="95"/>
      <c r="BA7" s="95"/>
      <c r="BB7" s="95"/>
      <c r="BC7" s="95"/>
      <c r="BD7" s="95"/>
      <c r="BE7" s="95"/>
      <c r="BF7" s="95"/>
      <c r="BG7" s="95"/>
      <c r="BH7" s="95"/>
      <c r="BI7" s="95"/>
      <c r="BJ7" s="95"/>
      <c r="BK7" s="95"/>
      <c r="BL7" s="95"/>
      <c r="BM7" s="95"/>
      <c r="BO7" s="748"/>
      <c r="BP7" s="749"/>
      <c r="BQ7" s="749"/>
      <c r="BR7" s="749"/>
      <c r="BS7" s="749"/>
      <c r="BT7" s="749"/>
      <c r="BU7" s="749"/>
      <c r="BV7" s="749"/>
      <c r="BW7" s="749"/>
      <c r="BX7" s="749"/>
      <c r="BY7" s="749"/>
      <c r="BZ7" s="749"/>
      <c r="CA7" s="749"/>
      <c r="CB7" s="749"/>
      <c r="CC7" s="749"/>
      <c r="CD7" s="749"/>
      <c r="CE7" s="749"/>
      <c r="CF7" s="749"/>
      <c r="CG7" s="36"/>
      <c r="CH7" s="36"/>
      <c r="CI7" s="36"/>
      <c r="CJ7" s="37"/>
    </row>
    <row r="8" spans="1:96" ht="27" customHeight="1" thickBot="1">
      <c r="W8" s="35"/>
      <c r="AP8" s="95"/>
      <c r="AQ8" s="95"/>
      <c r="AR8" s="95"/>
      <c r="AS8" s="95"/>
      <c r="AT8" s="95"/>
      <c r="AU8" s="95"/>
      <c r="AV8" s="95"/>
      <c r="AW8" s="95"/>
      <c r="AX8" s="95"/>
      <c r="AY8" s="95"/>
      <c r="AZ8" s="95"/>
      <c r="BA8" s="95"/>
      <c r="BB8" s="95"/>
      <c r="BC8" s="95"/>
      <c r="BD8" s="95"/>
      <c r="BE8" s="95"/>
      <c r="BF8" s="95"/>
      <c r="BG8" s="95"/>
      <c r="BH8" s="95"/>
      <c r="BI8" s="95"/>
      <c r="BJ8" s="95"/>
      <c r="BK8" s="95"/>
      <c r="BL8" s="95"/>
      <c r="BM8" s="95"/>
      <c r="BO8" s="750"/>
      <c r="BP8" s="749"/>
      <c r="BQ8" s="749"/>
      <c r="BR8" s="749"/>
      <c r="BS8" s="749"/>
      <c r="BT8" s="749"/>
      <c r="BU8" s="749"/>
      <c r="BV8" s="749"/>
      <c r="BW8" s="749"/>
      <c r="BX8" s="749"/>
      <c r="BY8" s="749"/>
      <c r="BZ8" s="749"/>
      <c r="CA8" s="749"/>
      <c r="CB8" s="749"/>
      <c r="CC8" s="749"/>
      <c r="CD8" s="749"/>
      <c r="CE8" s="749"/>
      <c r="CF8" s="749"/>
      <c r="CG8" s="36"/>
      <c r="CH8" s="36"/>
      <c r="CI8" s="36"/>
      <c r="CJ8" s="37"/>
    </row>
    <row r="9" spans="1:96" ht="27" customHeight="1" thickBot="1">
      <c r="A9" s="602" t="s">
        <v>11</v>
      </c>
      <c r="B9" s="603"/>
      <c r="C9" s="603"/>
      <c r="D9" s="603"/>
      <c r="E9" s="603"/>
      <c r="F9" s="603"/>
      <c r="G9" s="604"/>
      <c r="H9" s="753" t="str">
        <f>IF(BD65="","",BD65)</f>
        <v/>
      </c>
      <c r="I9" s="754"/>
      <c r="J9" s="754"/>
      <c r="K9" s="754"/>
      <c r="L9" s="754"/>
      <c r="M9" s="754"/>
      <c r="N9" s="754"/>
      <c r="O9" s="754"/>
      <c r="P9" s="754"/>
      <c r="Q9" s="754"/>
      <c r="R9" s="754"/>
      <c r="S9" s="754"/>
      <c r="T9" s="754"/>
      <c r="U9" s="754"/>
      <c r="V9" s="755"/>
      <c r="W9" s="41" t="s">
        <v>43</v>
      </c>
      <c r="BJ9" s="3"/>
      <c r="BK9" s="3"/>
      <c r="BL9" s="3"/>
      <c r="BM9" s="3"/>
      <c r="BN9" s="3"/>
      <c r="BO9" s="750"/>
      <c r="BP9" s="749"/>
      <c r="BQ9" s="749"/>
      <c r="BR9" s="749"/>
      <c r="BS9" s="749"/>
      <c r="BT9" s="749"/>
      <c r="BU9" s="749"/>
      <c r="BV9" s="749"/>
      <c r="BW9" s="749"/>
      <c r="BX9" s="749"/>
      <c r="BY9" s="749"/>
      <c r="BZ9" s="749"/>
      <c r="CA9" s="749"/>
      <c r="CB9" s="749"/>
      <c r="CC9" s="749"/>
      <c r="CD9" s="749"/>
      <c r="CE9" s="749"/>
      <c r="CF9" s="749"/>
      <c r="CG9" s="36"/>
      <c r="CH9" s="36"/>
      <c r="CI9" s="36"/>
      <c r="CJ9" s="37"/>
    </row>
    <row r="10" spans="1:96" ht="27" customHeight="1" thickBot="1">
      <c r="A10" s="3"/>
      <c r="B10" s="3"/>
      <c r="C10" s="3"/>
      <c r="D10" s="3"/>
      <c r="E10" s="3"/>
      <c r="F10" s="3"/>
      <c r="G10" s="3"/>
      <c r="H10" s="7"/>
      <c r="I10" s="7"/>
      <c r="J10" s="7"/>
      <c r="K10" s="7"/>
      <c r="L10" s="7"/>
      <c r="M10" s="7"/>
      <c r="N10" s="7"/>
      <c r="O10" s="7"/>
      <c r="P10" s="7"/>
      <c r="Q10" s="7"/>
      <c r="R10" s="7"/>
      <c r="S10" s="7"/>
      <c r="T10" s="7"/>
      <c r="U10" s="7"/>
      <c r="V10" s="7"/>
      <c r="W10" s="35"/>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750"/>
      <c r="BP10" s="749"/>
      <c r="BQ10" s="749"/>
      <c r="BR10" s="749"/>
      <c r="BS10" s="749"/>
      <c r="BT10" s="749"/>
      <c r="BU10" s="749"/>
      <c r="BV10" s="749"/>
      <c r="BW10" s="749"/>
      <c r="BX10" s="749"/>
      <c r="BY10" s="749"/>
      <c r="BZ10" s="749"/>
      <c r="CA10" s="749"/>
      <c r="CB10" s="749"/>
      <c r="CC10" s="749"/>
      <c r="CD10" s="749"/>
      <c r="CE10" s="749"/>
      <c r="CF10" s="749"/>
      <c r="CG10" s="95"/>
      <c r="CH10" s="95"/>
      <c r="CI10" s="95"/>
      <c r="CJ10" s="610"/>
    </row>
    <row r="11" spans="1:96" ht="27" customHeight="1" thickBot="1">
      <c r="A11" s="602" t="s">
        <v>34</v>
      </c>
      <c r="B11" s="603"/>
      <c r="C11" s="603"/>
      <c r="D11" s="603"/>
      <c r="E11" s="603"/>
      <c r="F11" s="603"/>
      <c r="G11" s="604"/>
      <c r="H11" s="756"/>
      <c r="I11" s="756"/>
      <c r="J11" s="756"/>
      <c r="K11" s="756"/>
      <c r="L11" s="756"/>
      <c r="M11" s="756"/>
      <c r="N11" s="756"/>
      <c r="O11" s="756"/>
      <c r="P11" s="756"/>
      <c r="Q11" s="756"/>
      <c r="R11" s="756"/>
      <c r="S11" s="756"/>
      <c r="T11" s="756"/>
      <c r="U11" s="756"/>
      <c r="V11" s="757"/>
      <c r="W11" s="35"/>
      <c r="X11" s="441" t="s">
        <v>37</v>
      </c>
      <c r="Y11" s="441"/>
      <c r="Z11" s="441"/>
      <c r="AA11" s="441"/>
      <c r="AB11" s="441"/>
      <c r="AC11" s="441"/>
      <c r="AD11" s="441"/>
      <c r="AE11" s="441"/>
      <c r="AF11" s="758">
        <v>0.1</v>
      </c>
      <c r="AG11" s="759"/>
      <c r="AH11" s="759"/>
      <c r="AI11" s="759"/>
      <c r="AJ11" s="759"/>
      <c r="AK11" s="759"/>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751"/>
      <c r="BP11" s="752"/>
      <c r="BQ11" s="752"/>
      <c r="BR11" s="752"/>
      <c r="BS11" s="752"/>
      <c r="BT11" s="752"/>
      <c r="BU11" s="752"/>
      <c r="BV11" s="752"/>
      <c r="BW11" s="752"/>
      <c r="BX11" s="752"/>
      <c r="BY11" s="752"/>
      <c r="BZ11" s="752"/>
      <c r="CA11" s="752"/>
      <c r="CB11" s="752"/>
      <c r="CC11" s="752"/>
      <c r="CD11" s="752"/>
      <c r="CE11" s="752"/>
      <c r="CF11" s="752"/>
      <c r="CG11" s="213" t="s">
        <v>23</v>
      </c>
      <c r="CH11" s="213"/>
      <c r="CI11" s="213"/>
      <c r="CJ11" s="616"/>
      <c r="CN11" s="435" t="s">
        <v>30</v>
      </c>
      <c r="CO11" s="436"/>
      <c r="CP11" s="436"/>
      <c r="CQ11" s="436"/>
      <c r="CR11" s="437"/>
    </row>
    <row r="12" spans="1:96" ht="17.25" customHeight="1" thickBot="1">
      <c r="A12" s="11"/>
      <c r="B12" s="11"/>
      <c r="C12" s="11"/>
      <c r="D12" s="11"/>
      <c r="E12" s="11"/>
      <c r="F12" s="11"/>
      <c r="G12" s="11"/>
      <c r="H12" s="11"/>
      <c r="I12" s="7"/>
      <c r="J12" s="7"/>
      <c r="K12" s="7"/>
      <c r="L12" s="7"/>
      <c r="M12" s="7"/>
      <c r="N12" s="7"/>
      <c r="O12" s="7"/>
      <c r="P12" s="7"/>
      <c r="Q12" s="7"/>
      <c r="R12" s="7"/>
      <c r="S12" s="7"/>
      <c r="T12" s="7"/>
      <c r="U12" s="7"/>
      <c r="V12" s="7"/>
      <c r="W12" s="35"/>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546" t="s">
        <v>29</v>
      </c>
      <c r="BP12" s="547"/>
      <c r="BQ12" s="547"/>
      <c r="BR12" s="547"/>
      <c r="BS12" s="547"/>
      <c r="BT12" s="547"/>
      <c r="BU12" s="547"/>
      <c r="BV12" s="547"/>
      <c r="BW12" s="547"/>
      <c r="BX12" s="547"/>
      <c r="BY12" s="547"/>
      <c r="BZ12" s="547"/>
      <c r="CA12" s="547"/>
      <c r="CB12" s="547"/>
      <c r="CC12" s="547"/>
      <c r="CD12" s="548" t="s">
        <v>27</v>
      </c>
      <c r="CE12" s="547"/>
      <c r="CF12" s="547"/>
      <c r="CG12" s="547"/>
      <c r="CH12" s="547"/>
      <c r="CI12" s="547"/>
      <c r="CJ12" s="549"/>
      <c r="CN12" s="747"/>
      <c r="CO12" s="747"/>
      <c r="CP12" s="747"/>
      <c r="CQ12" s="747"/>
      <c r="CR12" s="747"/>
    </row>
    <row r="13" spans="1:96" ht="21" customHeight="1">
      <c r="A13" s="721" t="s">
        <v>62</v>
      </c>
      <c r="B13" s="722"/>
      <c r="C13" s="722"/>
      <c r="D13" s="723"/>
      <c r="E13" s="413" t="s">
        <v>107</v>
      </c>
      <c r="F13" s="414"/>
      <c r="G13" s="414"/>
      <c r="H13" s="414"/>
      <c r="I13" s="414"/>
      <c r="J13" s="414"/>
      <c r="K13" s="414"/>
      <c r="L13" s="414"/>
      <c r="M13" s="414"/>
      <c r="N13" s="414"/>
      <c r="O13" s="414"/>
      <c r="P13" s="414"/>
      <c r="Q13" s="414"/>
      <c r="R13" s="414"/>
      <c r="S13" s="414"/>
      <c r="T13" s="414"/>
      <c r="U13" s="414"/>
      <c r="V13" s="414"/>
      <c r="W13" s="730"/>
      <c r="X13" s="413" t="s">
        <v>4</v>
      </c>
      <c r="Y13" s="414"/>
      <c r="Z13" s="414"/>
      <c r="AA13" s="414"/>
      <c r="AB13" s="414"/>
      <c r="AC13" s="730"/>
      <c r="AD13" s="413" t="s">
        <v>1</v>
      </c>
      <c r="AE13" s="730"/>
      <c r="AF13" s="413" t="s">
        <v>5</v>
      </c>
      <c r="AG13" s="414"/>
      <c r="AH13" s="414"/>
      <c r="AI13" s="414"/>
      <c r="AJ13" s="414"/>
      <c r="AK13" s="414"/>
      <c r="AL13" s="730"/>
      <c r="AM13" s="413" t="s">
        <v>2</v>
      </c>
      <c r="AN13" s="414"/>
      <c r="AO13" s="414"/>
      <c r="AP13" s="414"/>
      <c r="AQ13" s="414"/>
      <c r="AR13" s="414"/>
      <c r="AS13" s="414"/>
      <c r="AT13" s="414"/>
      <c r="AU13" s="414"/>
      <c r="AV13" s="414"/>
      <c r="AW13" s="414"/>
      <c r="AX13" s="414"/>
      <c r="AY13" s="414"/>
      <c r="AZ13" s="414"/>
      <c r="BA13" s="414"/>
      <c r="BB13" s="414"/>
      <c r="BC13" s="730"/>
      <c r="BD13" s="413" t="s">
        <v>31</v>
      </c>
      <c r="BE13" s="414"/>
      <c r="BF13" s="414"/>
      <c r="BG13" s="414"/>
      <c r="BH13" s="414"/>
      <c r="BI13" s="414"/>
      <c r="BJ13" s="414"/>
      <c r="BK13" s="414"/>
      <c r="BL13" s="414"/>
      <c r="BM13" s="415"/>
      <c r="BO13" s="162" t="s">
        <v>26</v>
      </c>
      <c r="BP13" s="163"/>
      <c r="BQ13" s="54" t="str">
        <f>MID($CN$12,1,1)</f>
        <v/>
      </c>
      <c r="BR13" s="54" t="str">
        <f>MID($CN$12,2,1)</f>
        <v/>
      </c>
      <c r="BS13" s="54" t="str">
        <f>MID($CN$12,3,1)</f>
        <v/>
      </c>
      <c r="BT13" s="54" t="str">
        <f>MID($CN$12,4,1)</f>
        <v/>
      </c>
      <c r="BU13" s="54" t="str">
        <f>MID($CN$12,5,1)</f>
        <v/>
      </c>
      <c r="BV13" s="54" t="str">
        <f>MID($CN$12,6,1)</f>
        <v/>
      </c>
      <c r="BW13" s="54" t="str">
        <f>MID($CN$12,7,1)</f>
        <v/>
      </c>
      <c r="BX13" s="54" t="str">
        <f>MID($CN$12,8,1)</f>
        <v/>
      </c>
      <c r="BY13" s="54" t="str">
        <f>MID($CN$12,9,1)</f>
        <v/>
      </c>
      <c r="BZ13" s="54" t="str">
        <f>MID($CN$12,10,1)</f>
        <v/>
      </c>
      <c r="CA13" s="54" t="str">
        <f>MID($CN$12,11,1)</f>
        <v/>
      </c>
      <c r="CB13" s="54" t="str">
        <f>MID($CN$12,12,1)</f>
        <v/>
      </c>
      <c r="CC13" s="54" t="str">
        <f>MID($CN$12,13,1)</f>
        <v/>
      </c>
      <c r="CD13" s="738"/>
      <c r="CE13" s="739"/>
      <c r="CF13" s="739"/>
      <c r="CG13" s="739"/>
      <c r="CH13" s="739"/>
      <c r="CI13" s="739"/>
      <c r="CJ13" s="740"/>
      <c r="CN13" s="579" t="s">
        <v>36</v>
      </c>
      <c r="CO13" s="579"/>
      <c r="CP13" s="579"/>
      <c r="CQ13" s="579"/>
      <c r="CR13" s="579"/>
    </row>
    <row r="14" spans="1:96" ht="6.75" customHeight="1">
      <c r="A14" s="724"/>
      <c r="B14" s="725"/>
      <c r="C14" s="725"/>
      <c r="D14" s="726"/>
      <c r="E14" s="731"/>
      <c r="F14" s="732"/>
      <c r="G14" s="732"/>
      <c r="H14" s="732"/>
      <c r="I14" s="732"/>
      <c r="J14" s="732"/>
      <c r="K14" s="732"/>
      <c r="L14" s="732"/>
      <c r="M14" s="732"/>
      <c r="N14" s="732"/>
      <c r="O14" s="732"/>
      <c r="P14" s="732"/>
      <c r="Q14" s="732"/>
      <c r="R14" s="732"/>
      <c r="S14" s="732"/>
      <c r="T14" s="732"/>
      <c r="U14" s="732"/>
      <c r="V14" s="732"/>
      <c r="W14" s="733"/>
      <c r="X14" s="731"/>
      <c r="Y14" s="732"/>
      <c r="Z14" s="732"/>
      <c r="AA14" s="732"/>
      <c r="AB14" s="732"/>
      <c r="AC14" s="733"/>
      <c r="AD14" s="731"/>
      <c r="AE14" s="733"/>
      <c r="AF14" s="731"/>
      <c r="AG14" s="732"/>
      <c r="AH14" s="732"/>
      <c r="AI14" s="732"/>
      <c r="AJ14" s="732"/>
      <c r="AK14" s="732"/>
      <c r="AL14" s="733"/>
      <c r="AM14" s="416"/>
      <c r="AN14" s="417"/>
      <c r="AO14" s="417"/>
      <c r="AP14" s="417"/>
      <c r="AQ14" s="417"/>
      <c r="AR14" s="417"/>
      <c r="AS14" s="417"/>
      <c r="AT14" s="417"/>
      <c r="AU14" s="417"/>
      <c r="AV14" s="417"/>
      <c r="AW14" s="417"/>
      <c r="AX14" s="417"/>
      <c r="AY14" s="417"/>
      <c r="AZ14" s="417"/>
      <c r="BA14" s="417"/>
      <c r="BB14" s="417"/>
      <c r="BC14" s="737"/>
      <c r="BD14" s="416"/>
      <c r="BE14" s="417"/>
      <c r="BF14" s="417"/>
      <c r="BG14" s="417"/>
      <c r="BH14" s="417"/>
      <c r="BI14" s="417"/>
      <c r="BJ14" s="417"/>
      <c r="BK14" s="417"/>
      <c r="BL14" s="417"/>
      <c r="BM14" s="418"/>
      <c r="BN14" s="39"/>
      <c r="BO14" s="422" t="s">
        <v>12</v>
      </c>
      <c r="BP14" s="423"/>
      <c r="BQ14" s="423"/>
      <c r="BR14" s="423"/>
      <c r="BS14" s="423"/>
      <c r="BT14" s="423"/>
      <c r="BU14" s="741"/>
      <c r="BV14" s="742"/>
      <c r="BW14" s="742"/>
      <c r="BX14" s="742"/>
      <c r="BY14" s="742"/>
      <c r="BZ14" s="742"/>
      <c r="CA14" s="742"/>
      <c r="CB14" s="742"/>
      <c r="CC14" s="742"/>
      <c r="CD14" s="742"/>
      <c r="CE14" s="742"/>
      <c r="CF14" s="742"/>
      <c r="CG14" s="742"/>
      <c r="CH14" s="742"/>
      <c r="CI14" s="742"/>
      <c r="CJ14" s="743"/>
      <c r="CN14" s="579"/>
      <c r="CO14" s="579"/>
      <c r="CP14" s="579"/>
      <c r="CQ14" s="579"/>
      <c r="CR14" s="579"/>
    </row>
    <row r="15" spans="1:96" ht="5.0999999999999996" customHeight="1">
      <c r="A15" s="724"/>
      <c r="B15" s="725"/>
      <c r="C15" s="725"/>
      <c r="D15" s="726"/>
      <c r="E15" s="731"/>
      <c r="F15" s="732"/>
      <c r="G15" s="732"/>
      <c r="H15" s="732"/>
      <c r="I15" s="732"/>
      <c r="J15" s="732"/>
      <c r="K15" s="732"/>
      <c r="L15" s="732"/>
      <c r="M15" s="732"/>
      <c r="N15" s="732"/>
      <c r="O15" s="732"/>
      <c r="P15" s="732"/>
      <c r="Q15" s="732"/>
      <c r="R15" s="732"/>
      <c r="S15" s="732"/>
      <c r="T15" s="732"/>
      <c r="U15" s="732"/>
      <c r="V15" s="732"/>
      <c r="W15" s="733"/>
      <c r="X15" s="731"/>
      <c r="Y15" s="732"/>
      <c r="Z15" s="732"/>
      <c r="AA15" s="732"/>
      <c r="AB15" s="732"/>
      <c r="AC15" s="733"/>
      <c r="AD15" s="731"/>
      <c r="AE15" s="733"/>
      <c r="AF15" s="731"/>
      <c r="AG15" s="732"/>
      <c r="AH15" s="732"/>
      <c r="AI15" s="732"/>
      <c r="AJ15" s="732"/>
      <c r="AK15" s="732"/>
      <c r="AL15" s="733"/>
      <c r="AM15" s="373" t="s">
        <v>6</v>
      </c>
      <c r="AN15" s="373"/>
      <c r="AO15" s="373"/>
      <c r="AP15" s="373"/>
      <c r="AQ15" s="373"/>
      <c r="AR15" s="373"/>
      <c r="AS15" s="373"/>
      <c r="AT15" s="373"/>
      <c r="AU15" s="373"/>
      <c r="AV15" s="373"/>
      <c r="AW15" s="373" t="s">
        <v>25</v>
      </c>
      <c r="AX15" s="373"/>
      <c r="AY15" s="373"/>
      <c r="AZ15" s="373"/>
      <c r="BA15" s="373"/>
      <c r="BB15" s="373"/>
      <c r="BC15" s="373"/>
      <c r="BD15" s="373" t="s">
        <v>7</v>
      </c>
      <c r="BE15" s="373"/>
      <c r="BF15" s="373"/>
      <c r="BG15" s="373"/>
      <c r="BH15" s="373"/>
      <c r="BI15" s="373"/>
      <c r="BJ15" s="373"/>
      <c r="BK15" s="373"/>
      <c r="BL15" s="373"/>
      <c r="BM15" s="374"/>
      <c r="BN15" s="39"/>
      <c r="BO15" s="422"/>
      <c r="BP15" s="423"/>
      <c r="BQ15" s="423"/>
      <c r="BR15" s="423"/>
      <c r="BS15" s="423"/>
      <c r="BT15" s="423"/>
      <c r="BU15" s="741"/>
      <c r="BV15" s="742"/>
      <c r="BW15" s="742"/>
      <c r="BX15" s="742"/>
      <c r="BY15" s="742"/>
      <c r="BZ15" s="742"/>
      <c r="CA15" s="742"/>
      <c r="CB15" s="742"/>
      <c r="CC15" s="742"/>
      <c r="CD15" s="742"/>
      <c r="CE15" s="742"/>
      <c r="CF15" s="742"/>
      <c r="CG15" s="742"/>
      <c r="CH15" s="742"/>
      <c r="CI15" s="742"/>
      <c r="CJ15" s="743"/>
    </row>
    <row r="16" spans="1:96" ht="5.0999999999999996" customHeight="1">
      <c r="A16" s="724"/>
      <c r="B16" s="725"/>
      <c r="C16" s="725"/>
      <c r="D16" s="726"/>
      <c r="E16" s="731"/>
      <c r="F16" s="732"/>
      <c r="G16" s="732"/>
      <c r="H16" s="732"/>
      <c r="I16" s="732"/>
      <c r="J16" s="732"/>
      <c r="K16" s="732"/>
      <c r="L16" s="732"/>
      <c r="M16" s="732"/>
      <c r="N16" s="732"/>
      <c r="O16" s="732"/>
      <c r="P16" s="732"/>
      <c r="Q16" s="732"/>
      <c r="R16" s="732"/>
      <c r="S16" s="732"/>
      <c r="T16" s="732"/>
      <c r="U16" s="732"/>
      <c r="V16" s="732"/>
      <c r="W16" s="733"/>
      <c r="X16" s="731"/>
      <c r="Y16" s="732"/>
      <c r="Z16" s="732"/>
      <c r="AA16" s="732"/>
      <c r="AB16" s="732"/>
      <c r="AC16" s="733"/>
      <c r="AD16" s="731"/>
      <c r="AE16" s="733"/>
      <c r="AF16" s="731"/>
      <c r="AG16" s="732"/>
      <c r="AH16" s="732"/>
      <c r="AI16" s="732"/>
      <c r="AJ16" s="732"/>
      <c r="AK16" s="732"/>
      <c r="AL16" s="733"/>
      <c r="AM16" s="373"/>
      <c r="AN16" s="373"/>
      <c r="AO16" s="373"/>
      <c r="AP16" s="373"/>
      <c r="AQ16" s="373"/>
      <c r="AR16" s="373"/>
      <c r="AS16" s="373"/>
      <c r="AT16" s="373"/>
      <c r="AU16" s="373"/>
      <c r="AV16" s="373"/>
      <c r="AW16" s="373"/>
      <c r="AX16" s="373"/>
      <c r="AY16" s="373"/>
      <c r="AZ16" s="373"/>
      <c r="BA16" s="373"/>
      <c r="BB16" s="373"/>
      <c r="BC16" s="373"/>
      <c r="BD16" s="373"/>
      <c r="BE16" s="373"/>
      <c r="BF16" s="373"/>
      <c r="BG16" s="373"/>
      <c r="BH16" s="373"/>
      <c r="BI16" s="373"/>
      <c r="BJ16" s="373"/>
      <c r="BK16" s="373"/>
      <c r="BL16" s="373"/>
      <c r="BM16" s="374"/>
      <c r="BN16" s="39"/>
      <c r="BO16" s="422"/>
      <c r="BP16" s="423"/>
      <c r="BQ16" s="423"/>
      <c r="BR16" s="423"/>
      <c r="BS16" s="423"/>
      <c r="BT16" s="423"/>
      <c r="BU16" s="741"/>
      <c r="BV16" s="742"/>
      <c r="BW16" s="742"/>
      <c r="BX16" s="742"/>
      <c r="BY16" s="742"/>
      <c r="BZ16" s="742"/>
      <c r="CA16" s="742"/>
      <c r="CB16" s="742"/>
      <c r="CC16" s="742"/>
      <c r="CD16" s="742"/>
      <c r="CE16" s="742"/>
      <c r="CF16" s="742"/>
      <c r="CG16" s="742"/>
      <c r="CH16" s="742"/>
      <c r="CI16" s="742"/>
      <c r="CJ16" s="743"/>
    </row>
    <row r="17" spans="1:104" ht="3.75" customHeight="1" thickBot="1">
      <c r="A17" s="727"/>
      <c r="B17" s="728"/>
      <c r="C17" s="728"/>
      <c r="D17" s="729"/>
      <c r="E17" s="734"/>
      <c r="F17" s="735"/>
      <c r="G17" s="735"/>
      <c r="H17" s="735"/>
      <c r="I17" s="735"/>
      <c r="J17" s="735"/>
      <c r="K17" s="735"/>
      <c r="L17" s="735"/>
      <c r="M17" s="735"/>
      <c r="N17" s="735"/>
      <c r="O17" s="735"/>
      <c r="P17" s="735"/>
      <c r="Q17" s="735"/>
      <c r="R17" s="735"/>
      <c r="S17" s="735"/>
      <c r="T17" s="735"/>
      <c r="U17" s="735"/>
      <c r="V17" s="735"/>
      <c r="W17" s="736"/>
      <c r="X17" s="734"/>
      <c r="Y17" s="735"/>
      <c r="Z17" s="735"/>
      <c r="AA17" s="735"/>
      <c r="AB17" s="735"/>
      <c r="AC17" s="736"/>
      <c r="AD17" s="734"/>
      <c r="AE17" s="736"/>
      <c r="AF17" s="734"/>
      <c r="AG17" s="735"/>
      <c r="AH17" s="735"/>
      <c r="AI17" s="735"/>
      <c r="AJ17" s="735"/>
      <c r="AK17" s="735"/>
      <c r="AL17" s="736"/>
      <c r="AM17" s="375"/>
      <c r="AN17" s="375"/>
      <c r="AO17" s="375"/>
      <c r="AP17" s="375"/>
      <c r="AQ17" s="375"/>
      <c r="AR17" s="375"/>
      <c r="AS17" s="375"/>
      <c r="AT17" s="375"/>
      <c r="AU17" s="375"/>
      <c r="AV17" s="375"/>
      <c r="AW17" s="375"/>
      <c r="AX17" s="375"/>
      <c r="AY17" s="375"/>
      <c r="AZ17" s="375"/>
      <c r="BA17" s="375"/>
      <c r="BB17" s="375"/>
      <c r="BC17" s="375"/>
      <c r="BD17" s="375"/>
      <c r="BE17" s="375"/>
      <c r="BF17" s="375"/>
      <c r="BG17" s="375"/>
      <c r="BH17" s="375"/>
      <c r="BI17" s="375"/>
      <c r="BJ17" s="375"/>
      <c r="BK17" s="375"/>
      <c r="BL17" s="375"/>
      <c r="BM17" s="376"/>
      <c r="BN17" s="39"/>
      <c r="BO17" s="424"/>
      <c r="BP17" s="425"/>
      <c r="BQ17" s="425"/>
      <c r="BR17" s="425"/>
      <c r="BS17" s="425"/>
      <c r="BT17" s="425"/>
      <c r="BU17" s="744"/>
      <c r="BV17" s="745"/>
      <c r="BW17" s="745"/>
      <c r="BX17" s="745"/>
      <c r="BY17" s="745"/>
      <c r="BZ17" s="745"/>
      <c r="CA17" s="745"/>
      <c r="CB17" s="745"/>
      <c r="CC17" s="745"/>
      <c r="CD17" s="745"/>
      <c r="CE17" s="745"/>
      <c r="CF17" s="745"/>
      <c r="CG17" s="745"/>
      <c r="CH17" s="745"/>
      <c r="CI17" s="745"/>
      <c r="CJ17" s="746"/>
    </row>
    <row r="18" spans="1:104" ht="4.5" customHeight="1">
      <c r="A18" s="708"/>
      <c r="B18" s="709"/>
      <c r="C18" s="709"/>
      <c r="D18" s="710"/>
      <c r="E18" s="684"/>
      <c r="F18" s="684"/>
      <c r="G18" s="684"/>
      <c r="H18" s="684"/>
      <c r="I18" s="684"/>
      <c r="J18" s="684"/>
      <c r="K18" s="684"/>
      <c r="L18" s="684"/>
      <c r="M18" s="684"/>
      <c r="N18" s="684"/>
      <c r="O18" s="684"/>
      <c r="P18" s="684"/>
      <c r="Q18" s="684"/>
      <c r="R18" s="684"/>
      <c r="S18" s="684"/>
      <c r="T18" s="684"/>
      <c r="U18" s="684"/>
      <c r="V18" s="684"/>
      <c r="W18" s="684"/>
      <c r="X18" s="714"/>
      <c r="Y18" s="715"/>
      <c r="Z18" s="715"/>
      <c r="AA18" s="715"/>
      <c r="AB18" s="715"/>
      <c r="AC18" s="716"/>
      <c r="AD18" s="720"/>
      <c r="AE18" s="720"/>
      <c r="AF18" s="699"/>
      <c r="AG18" s="700"/>
      <c r="AH18" s="700"/>
      <c r="AI18" s="700"/>
      <c r="AJ18" s="700"/>
      <c r="AK18" s="700"/>
      <c r="AL18" s="701"/>
      <c r="AM18" s="705"/>
      <c r="AN18" s="705"/>
      <c r="AO18" s="705"/>
      <c r="AP18" s="705"/>
      <c r="AQ18" s="705"/>
      <c r="AR18" s="705"/>
      <c r="AS18" s="705"/>
      <c r="AT18" s="705"/>
      <c r="AU18" s="705"/>
      <c r="AV18" s="705"/>
      <c r="AW18" s="706"/>
      <c r="AX18" s="706"/>
      <c r="AY18" s="706"/>
      <c r="AZ18" s="706"/>
      <c r="BA18" s="706"/>
      <c r="BB18" s="706"/>
      <c r="BC18" s="706"/>
      <c r="BD18" s="674"/>
      <c r="BE18" s="674"/>
      <c r="BF18" s="674"/>
      <c r="BG18" s="674"/>
      <c r="BH18" s="674"/>
      <c r="BI18" s="674"/>
      <c r="BJ18" s="674"/>
      <c r="BK18" s="674"/>
      <c r="BL18" s="674"/>
      <c r="BM18" s="675"/>
      <c r="BN18" s="39"/>
    </row>
    <row r="19" spans="1:104" ht="4.5" customHeight="1">
      <c r="A19" s="708"/>
      <c r="B19" s="709"/>
      <c r="C19" s="709"/>
      <c r="D19" s="710"/>
      <c r="E19" s="684"/>
      <c r="F19" s="684"/>
      <c r="G19" s="684"/>
      <c r="H19" s="684"/>
      <c r="I19" s="684"/>
      <c r="J19" s="684"/>
      <c r="K19" s="684"/>
      <c r="L19" s="684"/>
      <c r="M19" s="684"/>
      <c r="N19" s="684"/>
      <c r="O19" s="684"/>
      <c r="P19" s="684"/>
      <c r="Q19" s="684"/>
      <c r="R19" s="684"/>
      <c r="S19" s="684"/>
      <c r="T19" s="684"/>
      <c r="U19" s="684"/>
      <c r="V19" s="684"/>
      <c r="W19" s="684"/>
      <c r="X19" s="714"/>
      <c r="Y19" s="715"/>
      <c r="Z19" s="715"/>
      <c r="AA19" s="715"/>
      <c r="AB19" s="715"/>
      <c r="AC19" s="716"/>
      <c r="AD19" s="695"/>
      <c r="AE19" s="695"/>
      <c r="AF19" s="699"/>
      <c r="AG19" s="700"/>
      <c r="AH19" s="700"/>
      <c r="AI19" s="700"/>
      <c r="AJ19" s="700"/>
      <c r="AK19" s="700"/>
      <c r="AL19" s="701"/>
      <c r="AM19" s="634"/>
      <c r="AN19" s="634"/>
      <c r="AO19" s="634"/>
      <c r="AP19" s="634"/>
      <c r="AQ19" s="634"/>
      <c r="AR19" s="634"/>
      <c r="AS19" s="634"/>
      <c r="AT19" s="634"/>
      <c r="AU19" s="634"/>
      <c r="AV19" s="634"/>
      <c r="AW19" s="707"/>
      <c r="AX19" s="707"/>
      <c r="AY19" s="707"/>
      <c r="AZ19" s="707"/>
      <c r="BA19" s="707"/>
      <c r="BB19" s="707"/>
      <c r="BC19" s="707"/>
      <c r="BD19" s="676"/>
      <c r="BE19" s="676"/>
      <c r="BF19" s="676"/>
      <c r="BG19" s="676"/>
      <c r="BH19" s="676"/>
      <c r="BI19" s="676"/>
      <c r="BJ19" s="676"/>
      <c r="BK19" s="676"/>
      <c r="BL19" s="676"/>
      <c r="BM19" s="677"/>
      <c r="BN19" s="39"/>
    </row>
    <row r="20" spans="1:104" ht="4.5" customHeight="1">
      <c r="A20" s="708"/>
      <c r="B20" s="709"/>
      <c r="C20" s="709"/>
      <c r="D20" s="710"/>
      <c r="E20" s="684"/>
      <c r="F20" s="684"/>
      <c r="G20" s="684"/>
      <c r="H20" s="684"/>
      <c r="I20" s="684"/>
      <c r="J20" s="684"/>
      <c r="K20" s="684"/>
      <c r="L20" s="684"/>
      <c r="M20" s="684"/>
      <c r="N20" s="684"/>
      <c r="O20" s="684"/>
      <c r="P20" s="684"/>
      <c r="Q20" s="684"/>
      <c r="R20" s="684"/>
      <c r="S20" s="684"/>
      <c r="T20" s="684"/>
      <c r="U20" s="684"/>
      <c r="V20" s="684"/>
      <c r="W20" s="684"/>
      <c r="X20" s="714"/>
      <c r="Y20" s="715"/>
      <c r="Z20" s="715"/>
      <c r="AA20" s="715"/>
      <c r="AB20" s="715"/>
      <c r="AC20" s="716"/>
      <c r="AD20" s="695"/>
      <c r="AE20" s="695"/>
      <c r="AF20" s="699"/>
      <c r="AG20" s="700"/>
      <c r="AH20" s="700"/>
      <c r="AI20" s="700"/>
      <c r="AJ20" s="700"/>
      <c r="AK20" s="700"/>
      <c r="AL20" s="701"/>
      <c r="AM20" s="634"/>
      <c r="AN20" s="634"/>
      <c r="AO20" s="634"/>
      <c r="AP20" s="634"/>
      <c r="AQ20" s="634"/>
      <c r="AR20" s="634"/>
      <c r="AS20" s="634"/>
      <c r="AT20" s="634"/>
      <c r="AU20" s="634"/>
      <c r="AV20" s="634"/>
      <c r="AW20" s="707"/>
      <c r="AX20" s="707"/>
      <c r="AY20" s="707"/>
      <c r="AZ20" s="707"/>
      <c r="BA20" s="707"/>
      <c r="BB20" s="707"/>
      <c r="BC20" s="707"/>
      <c r="BD20" s="676"/>
      <c r="BE20" s="676"/>
      <c r="BF20" s="676"/>
      <c r="BG20" s="676"/>
      <c r="BH20" s="676"/>
      <c r="BI20" s="676"/>
      <c r="BJ20" s="676"/>
      <c r="BK20" s="676"/>
      <c r="BL20" s="676"/>
      <c r="BM20" s="677"/>
      <c r="BN20" s="39"/>
      <c r="BO20" s="207" t="s">
        <v>38</v>
      </c>
      <c r="BP20" s="208"/>
      <c r="BQ20" s="208"/>
      <c r="BR20" s="208"/>
      <c r="BS20" s="208"/>
      <c r="BT20" s="208"/>
      <c r="BU20" s="208"/>
      <c r="BV20" s="208"/>
      <c r="BW20" s="208"/>
      <c r="BX20" s="208"/>
      <c r="BY20" s="208"/>
      <c r="BZ20" s="208"/>
      <c r="CA20" s="208"/>
      <c r="CB20" s="208"/>
      <c r="CC20" s="208"/>
      <c r="CD20" s="208"/>
      <c r="CE20" s="208"/>
      <c r="CF20" s="208"/>
      <c r="CG20" s="208"/>
      <c r="CH20" s="208"/>
      <c r="CI20" s="208"/>
      <c r="CJ20" s="209"/>
    </row>
    <row r="21" spans="1:104" ht="4.5" customHeight="1">
      <c r="A21" s="708"/>
      <c r="B21" s="709"/>
      <c r="C21" s="709"/>
      <c r="D21" s="710"/>
      <c r="E21" s="684"/>
      <c r="F21" s="684"/>
      <c r="G21" s="684"/>
      <c r="H21" s="684"/>
      <c r="I21" s="684"/>
      <c r="J21" s="684"/>
      <c r="K21" s="684"/>
      <c r="L21" s="684"/>
      <c r="M21" s="684"/>
      <c r="N21" s="684"/>
      <c r="O21" s="684"/>
      <c r="P21" s="684"/>
      <c r="Q21" s="684"/>
      <c r="R21" s="684"/>
      <c r="S21" s="684"/>
      <c r="T21" s="684"/>
      <c r="U21" s="684"/>
      <c r="V21" s="684"/>
      <c r="W21" s="684"/>
      <c r="X21" s="714"/>
      <c r="Y21" s="715"/>
      <c r="Z21" s="715"/>
      <c r="AA21" s="715"/>
      <c r="AB21" s="715"/>
      <c r="AC21" s="716"/>
      <c r="AD21" s="695"/>
      <c r="AE21" s="695"/>
      <c r="AF21" s="699"/>
      <c r="AG21" s="700"/>
      <c r="AH21" s="700"/>
      <c r="AI21" s="700"/>
      <c r="AJ21" s="700"/>
      <c r="AK21" s="700"/>
      <c r="AL21" s="701"/>
      <c r="AM21" s="634"/>
      <c r="AN21" s="634"/>
      <c r="AO21" s="634"/>
      <c r="AP21" s="634"/>
      <c r="AQ21" s="634"/>
      <c r="AR21" s="634"/>
      <c r="AS21" s="634"/>
      <c r="AT21" s="634"/>
      <c r="AU21" s="634"/>
      <c r="AV21" s="634"/>
      <c r="AW21" s="707"/>
      <c r="AX21" s="707"/>
      <c r="AY21" s="707"/>
      <c r="AZ21" s="707"/>
      <c r="BA21" s="707"/>
      <c r="BB21" s="707"/>
      <c r="BC21" s="707"/>
      <c r="BD21" s="676"/>
      <c r="BE21" s="676"/>
      <c r="BF21" s="676"/>
      <c r="BG21" s="676"/>
      <c r="BH21" s="676"/>
      <c r="BI21" s="676"/>
      <c r="BJ21" s="676"/>
      <c r="BK21" s="676"/>
      <c r="BL21" s="676"/>
      <c r="BM21" s="677"/>
      <c r="BN21" s="39"/>
      <c r="BO21" s="210"/>
      <c r="BP21" s="95"/>
      <c r="BQ21" s="95"/>
      <c r="BR21" s="95"/>
      <c r="BS21" s="95"/>
      <c r="BT21" s="95"/>
      <c r="BU21" s="95"/>
      <c r="BV21" s="95"/>
      <c r="BW21" s="95"/>
      <c r="BX21" s="95"/>
      <c r="BY21" s="95"/>
      <c r="BZ21" s="95"/>
      <c r="CA21" s="95"/>
      <c r="CB21" s="95"/>
      <c r="CC21" s="95"/>
      <c r="CD21" s="95"/>
      <c r="CE21" s="95"/>
      <c r="CF21" s="95"/>
      <c r="CG21" s="95"/>
      <c r="CH21" s="95"/>
      <c r="CI21" s="95"/>
      <c r="CJ21" s="211"/>
      <c r="CN21" s="6"/>
      <c r="CO21" s="6"/>
      <c r="CP21" s="6"/>
      <c r="CQ21" s="6"/>
    </row>
    <row r="22" spans="1:104" ht="4.5" customHeight="1">
      <c r="A22" s="711"/>
      <c r="B22" s="712"/>
      <c r="C22" s="712"/>
      <c r="D22" s="713"/>
      <c r="E22" s="685"/>
      <c r="F22" s="685"/>
      <c r="G22" s="685"/>
      <c r="H22" s="685"/>
      <c r="I22" s="685"/>
      <c r="J22" s="685"/>
      <c r="K22" s="685"/>
      <c r="L22" s="685"/>
      <c r="M22" s="685"/>
      <c r="N22" s="685"/>
      <c r="O22" s="685"/>
      <c r="P22" s="685"/>
      <c r="Q22" s="685"/>
      <c r="R22" s="685"/>
      <c r="S22" s="685"/>
      <c r="T22" s="685"/>
      <c r="U22" s="685"/>
      <c r="V22" s="685"/>
      <c r="W22" s="685"/>
      <c r="X22" s="717"/>
      <c r="Y22" s="718"/>
      <c r="Z22" s="718"/>
      <c r="AA22" s="718"/>
      <c r="AB22" s="718"/>
      <c r="AC22" s="719"/>
      <c r="AD22" s="695"/>
      <c r="AE22" s="695"/>
      <c r="AF22" s="702"/>
      <c r="AG22" s="703"/>
      <c r="AH22" s="703"/>
      <c r="AI22" s="703"/>
      <c r="AJ22" s="703"/>
      <c r="AK22" s="703"/>
      <c r="AL22" s="704"/>
      <c r="AM22" s="634"/>
      <c r="AN22" s="634"/>
      <c r="AO22" s="634"/>
      <c r="AP22" s="634"/>
      <c r="AQ22" s="634"/>
      <c r="AR22" s="634"/>
      <c r="AS22" s="634"/>
      <c r="AT22" s="634"/>
      <c r="AU22" s="634"/>
      <c r="AV22" s="634"/>
      <c r="AW22" s="707"/>
      <c r="AX22" s="707"/>
      <c r="AY22" s="707"/>
      <c r="AZ22" s="707"/>
      <c r="BA22" s="707"/>
      <c r="BB22" s="707"/>
      <c r="BC22" s="707"/>
      <c r="BD22" s="676"/>
      <c r="BE22" s="676"/>
      <c r="BF22" s="676"/>
      <c r="BG22" s="676"/>
      <c r="BH22" s="676"/>
      <c r="BI22" s="676"/>
      <c r="BJ22" s="676"/>
      <c r="BK22" s="676"/>
      <c r="BL22" s="676"/>
      <c r="BM22" s="677"/>
      <c r="BN22" s="39"/>
      <c r="BO22" s="210"/>
      <c r="BP22" s="95"/>
      <c r="BQ22" s="95"/>
      <c r="BR22" s="95"/>
      <c r="BS22" s="95"/>
      <c r="BT22" s="95"/>
      <c r="BU22" s="95"/>
      <c r="BV22" s="95"/>
      <c r="BW22" s="95"/>
      <c r="BX22" s="95"/>
      <c r="BY22" s="95"/>
      <c r="BZ22" s="95"/>
      <c r="CA22" s="95"/>
      <c r="CB22" s="95"/>
      <c r="CC22" s="95"/>
      <c r="CD22" s="95"/>
      <c r="CE22" s="95"/>
      <c r="CF22" s="95"/>
      <c r="CG22" s="95"/>
      <c r="CH22" s="95"/>
      <c r="CI22" s="95"/>
      <c r="CJ22" s="211"/>
      <c r="CM22" s="6"/>
      <c r="CN22" s="6"/>
      <c r="CO22" s="6"/>
      <c r="CP22" s="6"/>
      <c r="CQ22" s="6"/>
    </row>
    <row r="23" spans="1:104" ht="4.5" customHeight="1">
      <c r="A23" s="678"/>
      <c r="B23" s="679"/>
      <c r="C23" s="679"/>
      <c r="D23" s="680"/>
      <c r="E23" s="684"/>
      <c r="F23" s="684"/>
      <c r="G23" s="684"/>
      <c r="H23" s="684"/>
      <c r="I23" s="684"/>
      <c r="J23" s="684"/>
      <c r="K23" s="684"/>
      <c r="L23" s="684"/>
      <c r="M23" s="684"/>
      <c r="N23" s="684"/>
      <c r="O23" s="684"/>
      <c r="P23" s="684"/>
      <c r="Q23" s="684"/>
      <c r="R23" s="684"/>
      <c r="S23" s="684"/>
      <c r="T23" s="684"/>
      <c r="U23" s="684"/>
      <c r="V23" s="684"/>
      <c r="W23" s="684"/>
      <c r="X23" s="686"/>
      <c r="Y23" s="687"/>
      <c r="Z23" s="687"/>
      <c r="AA23" s="687"/>
      <c r="AB23" s="687"/>
      <c r="AC23" s="688"/>
      <c r="AD23" s="695"/>
      <c r="AE23" s="695"/>
      <c r="AF23" s="696"/>
      <c r="AG23" s="697"/>
      <c r="AH23" s="697"/>
      <c r="AI23" s="697"/>
      <c r="AJ23" s="697"/>
      <c r="AK23" s="697"/>
      <c r="AL23" s="698"/>
      <c r="AM23" s="705"/>
      <c r="AN23" s="705"/>
      <c r="AO23" s="705"/>
      <c r="AP23" s="705"/>
      <c r="AQ23" s="705"/>
      <c r="AR23" s="705"/>
      <c r="AS23" s="705"/>
      <c r="AT23" s="705"/>
      <c r="AU23" s="705"/>
      <c r="AV23" s="705"/>
      <c r="AW23" s="706"/>
      <c r="AX23" s="706"/>
      <c r="AY23" s="706"/>
      <c r="AZ23" s="706"/>
      <c r="BA23" s="706"/>
      <c r="BB23" s="706"/>
      <c r="BC23" s="706"/>
      <c r="BD23" s="674"/>
      <c r="BE23" s="674"/>
      <c r="BF23" s="674"/>
      <c r="BG23" s="674"/>
      <c r="BH23" s="674"/>
      <c r="BI23" s="674"/>
      <c r="BJ23" s="674"/>
      <c r="BK23" s="674"/>
      <c r="BL23" s="674"/>
      <c r="BM23" s="675"/>
      <c r="BN23" s="39"/>
      <c r="BO23" s="210"/>
      <c r="BP23" s="95"/>
      <c r="BQ23" s="95"/>
      <c r="BR23" s="95"/>
      <c r="BS23" s="95"/>
      <c r="BT23" s="95"/>
      <c r="BU23" s="95"/>
      <c r="BV23" s="95"/>
      <c r="BW23" s="95"/>
      <c r="BX23" s="95"/>
      <c r="BY23" s="95"/>
      <c r="BZ23" s="95"/>
      <c r="CA23" s="95"/>
      <c r="CB23" s="95"/>
      <c r="CC23" s="95"/>
      <c r="CD23" s="95"/>
      <c r="CE23" s="95"/>
      <c r="CF23" s="95"/>
      <c r="CG23" s="95"/>
      <c r="CH23" s="95"/>
      <c r="CI23" s="95"/>
      <c r="CJ23" s="211"/>
      <c r="CM23" s="6"/>
      <c r="CN23" s="6"/>
      <c r="CO23" s="6"/>
      <c r="CP23" s="6"/>
      <c r="CQ23" s="6"/>
    </row>
    <row r="24" spans="1:104" ht="4.5" customHeight="1">
      <c r="A24" s="678"/>
      <c r="B24" s="679"/>
      <c r="C24" s="679"/>
      <c r="D24" s="680"/>
      <c r="E24" s="684"/>
      <c r="F24" s="684"/>
      <c r="G24" s="684"/>
      <c r="H24" s="684"/>
      <c r="I24" s="684"/>
      <c r="J24" s="684"/>
      <c r="K24" s="684"/>
      <c r="L24" s="684"/>
      <c r="M24" s="684"/>
      <c r="N24" s="684"/>
      <c r="O24" s="684"/>
      <c r="P24" s="684"/>
      <c r="Q24" s="684"/>
      <c r="R24" s="684"/>
      <c r="S24" s="684"/>
      <c r="T24" s="684"/>
      <c r="U24" s="684"/>
      <c r="V24" s="684"/>
      <c r="W24" s="684"/>
      <c r="X24" s="689"/>
      <c r="Y24" s="690"/>
      <c r="Z24" s="690"/>
      <c r="AA24" s="690"/>
      <c r="AB24" s="690"/>
      <c r="AC24" s="691"/>
      <c r="AD24" s="695"/>
      <c r="AE24" s="695"/>
      <c r="AF24" s="699"/>
      <c r="AG24" s="700"/>
      <c r="AH24" s="700"/>
      <c r="AI24" s="700"/>
      <c r="AJ24" s="700"/>
      <c r="AK24" s="700"/>
      <c r="AL24" s="701"/>
      <c r="AM24" s="634"/>
      <c r="AN24" s="634"/>
      <c r="AO24" s="634"/>
      <c r="AP24" s="634"/>
      <c r="AQ24" s="634"/>
      <c r="AR24" s="634"/>
      <c r="AS24" s="634"/>
      <c r="AT24" s="634"/>
      <c r="AU24" s="634"/>
      <c r="AV24" s="634"/>
      <c r="AW24" s="707"/>
      <c r="AX24" s="707"/>
      <c r="AY24" s="707"/>
      <c r="AZ24" s="707"/>
      <c r="BA24" s="707"/>
      <c r="BB24" s="707"/>
      <c r="BC24" s="707"/>
      <c r="BD24" s="676"/>
      <c r="BE24" s="676"/>
      <c r="BF24" s="676"/>
      <c r="BG24" s="676"/>
      <c r="BH24" s="676"/>
      <c r="BI24" s="676"/>
      <c r="BJ24" s="676"/>
      <c r="BK24" s="676"/>
      <c r="BL24" s="676"/>
      <c r="BM24" s="677"/>
      <c r="BN24" s="39"/>
      <c r="BO24" s="210"/>
      <c r="BP24" s="95"/>
      <c r="BQ24" s="95"/>
      <c r="BR24" s="95"/>
      <c r="BS24" s="95"/>
      <c r="BT24" s="95"/>
      <c r="BU24" s="95"/>
      <c r="BV24" s="95"/>
      <c r="BW24" s="95"/>
      <c r="BX24" s="95"/>
      <c r="BY24" s="95"/>
      <c r="BZ24" s="95"/>
      <c r="CA24" s="95"/>
      <c r="CB24" s="95"/>
      <c r="CC24" s="95"/>
      <c r="CD24" s="95"/>
      <c r="CE24" s="95"/>
      <c r="CF24" s="95"/>
      <c r="CG24" s="95"/>
      <c r="CH24" s="95"/>
      <c r="CI24" s="95"/>
      <c r="CJ24" s="211"/>
      <c r="CM24" s="6"/>
      <c r="CN24" s="6"/>
      <c r="CO24" s="6"/>
      <c r="CP24" s="6"/>
      <c r="CQ24" s="6"/>
    </row>
    <row r="25" spans="1:104" ht="4.5" customHeight="1">
      <c r="A25" s="678"/>
      <c r="B25" s="679"/>
      <c r="C25" s="679"/>
      <c r="D25" s="680"/>
      <c r="E25" s="684"/>
      <c r="F25" s="684"/>
      <c r="G25" s="684"/>
      <c r="H25" s="684"/>
      <c r="I25" s="684"/>
      <c r="J25" s="684"/>
      <c r="K25" s="684"/>
      <c r="L25" s="684"/>
      <c r="M25" s="684"/>
      <c r="N25" s="684"/>
      <c r="O25" s="684"/>
      <c r="P25" s="684"/>
      <c r="Q25" s="684"/>
      <c r="R25" s="684"/>
      <c r="S25" s="684"/>
      <c r="T25" s="684"/>
      <c r="U25" s="684"/>
      <c r="V25" s="684"/>
      <c r="W25" s="684"/>
      <c r="X25" s="689"/>
      <c r="Y25" s="690"/>
      <c r="Z25" s="690"/>
      <c r="AA25" s="690"/>
      <c r="AB25" s="690"/>
      <c r="AC25" s="691"/>
      <c r="AD25" s="695"/>
      <c r="AE25" s="695"/>
      <c r="AF25" s="699"/>
      <c r="AG25" s="700"/>
      <c r="AH25" s="700"/>
      <c r="AI25" s="700"/>
      <c r="AJ25" s="700"/>
      <c r="AK25" s="700"/>
      <c r="AL25" s="701"/>
      <c r="AM25" s="634"/>
      <c r="AN25" s="634"/>
      <c r="AO25" s="634"/>
      <c r="AP25" s="634"/>
      <c r="AQ25" s="634"/>
      <c r="AR25" s="634"/>
      <c r="AS25" s="634"/>
      <c r="AT25" s="634"/>
      <c r="AU25" s="634"/>
      <c r="AV25" s="634"/>
      <c r="AW25" s="707"/>
      <c r="AX25" s="707"/>
      <c r="AY25" s="707"/>
      <c r="AZ25" s="707"/>
      <c r="BA25" s="707"/>
      <c r="BB25" s="707"/>
      <c r="BC25" s="707"/>
      <c r="BD25" s="676"/>
      <c r="BE25" s="676"/>
      <c r="BF25" s="676"/>
      <c r="BG25" s="676"/>
      <c r="BH25" s="676"/>
      <c r="BI25" s="676"/>
      <c r="BJ25" s="676"/>
      <c r="BK25" s="676"/>
      <c r="BL25" s="676"/>
      <c r="BM25" s="677"/>
      <c r="BN25" s="39"/>
      <c r="BO25" s="212"/>
      <c r="BP25" s="213"/>
      <c r="BQ25" s="213"/>
      <c r="BR25" s="213"/>
      <c r="BS25" s="213"/>
      <c r="BT25" s="213"/>
      <c r="BU25" s="213"/>
      <c r="BV25" s="213"/>
      <c r="BW25" s="213"/>
      <c r="BX25" s="213"/>
      <c r="BY25" s="213"/>
      <c r="BZ25" s="213"/>
      <c r="CA25" s="213"/>
      <c r="CB25" s="213"/>
      <c r="CC25" s="213"/>
      <c r="CD25" s="213"/>
      <c r="CE25" s="213"/>
      <c r="CF25" s="213"/>
      <c r="CG25" s="213"/>
      <c r="CH25" s="213"/>
      <c r="CI25" s="213"/>
      <c r="CJ25" s="214"/>
      <c r="CM25" s="6"/>
      <c r="CN25" s="6"/>
      <c r="CO25" s="6"/>
      <c r="CP25" s="6"/>
      <c r="CQ25" s="6"/>
    </row>
    <row r="26" spans="1:104" ht="4.5" customHeight="1">
      <c r="A26" s="678"/>
      <c r="B26" s="679"/>
      <c r="C26" s="679"/>
      <c r="D26" s="680"/>
      <c r="E26" s="684"/>
      <c r="F26" s="684"/>
      <c r="G26" s="684"/>
      <c r="H26" s="684"/>
      <c r="I26" s="684"/>
      <c r="J26" s="684"/>
      <c r="K26" s="684"/>
      <c r="L26" s="684"/>
      <c r="M26" s="684"/>
      <c r="N26" s="684"/>
      <c r="O26" s="684"/>
      <c r="P26" s="684"/>
      <c r="Q26" s="684"/>
      <c r="R26" s="684"/>
      <c r="S26" s="684"/>
      <c r="T26" s="684"/>
      <c r="U26" s="684"/>
      <c r="V26" s="684"/>
      <c r="W26" s="684"/>
      <c r="X26" s="689"/>
      <c r="Y26" s="690"/>
      <c r="Z26" s="690"/>
      <c r="AA26" s="690"/>
      <c r="AB26" s="690"/>
      <c r="AC26" s="691"/>
      <c r="AD26" s="695"/>
      <c r="AE26" s="695"/>
      <c r="AF26" s="699"/>
      <c r="AG26" s="700"/>
      <c r="AH26" s="700"/>
      <c r="AI26" s="700"/>
      <c r="AJ26" s="700"/>
      <c r="AK26" s="700"/>
      <c r="AL26" s="701"/>
      <c r="AM26" s="634"/>
      <c r="AN26" s="634"/>
      <c r="AO26" s="634"/>
      <c r="AP26" s="634"/>
      <c r="AQ26" s="634"/>
      <c r="AR26" s="634"/>
      <c r="AS26" s="634"/>
      <c r="AT26" s="634"/>
      <c r="AU26" s="634"/>
      <c r="AV26" s="634"/>
      <c r="AW26" s="707"/>
      <c r="AX26" s="707"/>
      <c r="AY26" s="707"/>
      <c r="AZ26" s="707"/>
      <c r="BA26" s="707"/>
      <c r="BB26" s="707"/>
      <c r="BC26" s="707"/>
      <c r="BD26" s="676"/>
      <c r="BE26" s="676"/>
      <c r="BF26" s="676"/>
      <c r="BG26" s="676"/>
      <c r="BH26" s="676"/>
      <c r="BI26" s="676"/>
      <c r="BJ26" s="676"/>
      <c r="BK26" s="676"/>
      <c r="BL26" s="676"/>
      <c r="BM26" s="677"/>
      <c r="BN26" s="39"/>
      <c r="BO26" s="15"/>
      <c r="CJ26" s="16"/>
      <c r="CM26" s="6"/>
      <c r="CN26" s="6"/>
      <c r="CO26" s="6"/>
      <c r="CP26" s="6"/>
      <c r="CQ26" s="6"/>
    </row>
    <row r="27" spans="1:104" ht="4.5" customHeight="1">
      <c r="A27" s="681"/>
      <c r="B27" s="682"/>
      <c r="C27" s="682"/>
      <c r="D27" s="683"/>
      <c r="E27" s="685"/>
      <c r="F27" s="685"/>
      <c r="G27" s="685"/>
      <c r="H27" s="685"/>
      <c r="I27" s="685"/>
      <c r="J27" s="685"/>
      <c r="K27" s="685"/>
      <c r="L27" s="685"/>
      <c r="M27" s="685"/>
      <c r="N27" s="685"/>
      <c r="O27" s="685"/>
      <c r="P27" s="685"/>
      <c r="Q27" s="685"/>
      <c r="R27" s="685"/>
      <c r="S27" s="685"/>
      <c r="T27" s="685"/>
      <c r="U27" s="685"/>
      <c r="V27" s="685"/>
      <c r="W27" s="685"/>
      <c r="X27" s="692"/>
      <c r="Y27" s="693"/>
      <c r="Z27" s="693"/>
      <c r="AA27" s="693"/>
      <c r="AB27" s="693"/>
      <c r="AC27" s="694"/>
      <c r="AD27" s="695"/>
      <c r="AE27" s="695"/>
      <c r="AF27" s="702"/>
      <c r="AG27" s="703"/>
      <c r="AH27" s="703"/>
      <c r="AI27" s="703"/>
      <c r="AJ27" s="703"/>
      <c r="AK27" s="703"/>
      <c r="AL27" s="704"/>
      <c r="AM27" s="634"/>
      <c r="AN27" s="634"/>
      <c r="AO27" s="634"/>
      <c r="AP27" s="634"/>
      <c r="AQ27" s="634"/>
      <c r="AR27" s="634"/>
      <c r="AS27" s="634"/>
      <c r="AT27" s="634"/>
      <c r="AU27" s="634"/>
      <c r="AV27" s="634"/>
      <c r="AW27" s="707"/>
      <c r="AX27" s="707"/>
      <c r="AY27" s="707"/>
      <c r="AZ27" s="707"/>
      <c r="BA27" s="707"/>
      <c r="BB27" s="707"/>
      <c r="BC27" s="707"/>
      <c r="BD27" s="676"/>
      <c r="BE27" s="676"/>
      <c r="BF27" s="676"/>
      <c r="BG27" s="676"/>
      <c r="BH27" s="676"/>
      <c r="BI27" s="676"/>
      <c r="BJ27" s="676"/>
      <c r="BK27" s="676"/>
      <c r="BL27" s="676"/>
      <c r="BM27" s="677"/>
      <c r="BN27" s="39"/>
      <c r="BO27" s="15"/>
      <c r="CJ27" s="16"/>
      <c r="CM27" s="6"/>
      <c r="CN27" s="6"/>
      <c r="CO27" s="6"/>
      <c r="CP27" s="6"/>
      <c r="CQ27" s="6"/>
    </row>
    <row r="28" spans="1:104" ht="4.5" customHeight="1">
      <c r="A28" s="678"/>
      <c r="B28" s="679"/>
      <c r="C28" s="679"/>
      <c r="D28" s="680"/>
      <c r="E28" s="684"/>
      <c r="F28" s="684"/>
      <c r="G28" s="684"/>
      <c r="H28" s="684"/>
      <c r="I28" s="684"/>
      <c r="J28" s="684"/>
      <c r="K28" s="684"/>
      <c r="L28" s="684"/>
      <c r="M28" s="684"/>
      <c r="N28" s="684"/>
      <c r="O28" s="684"/>
      <c r="P28" s="684"/>
      <c r="Q28" s="684"/>
      <c r="R28" s="684"/>
      <c r="S28" s="684"/>
      <c r="T28" s="684"/>
      <c r="U28" s="684"/>
      <c r="V28" s="684"/>
      <c r="W28" s="684"/>
      <c r="X28" s="686"/>
      <c r="Y28" s="687"/>
      <c r="Z28" s="687"/>
      <c r="AA28" s="687"/>
      <c r="AB28" s="687"/>
      <c r="AC28" s="688"/>
      <c r="AD28" s="695"/>
      <c r="AE28" s="695"/>
      <c r="AF28" s="696"/>
      <c r="AG28" s="697"/>
      <c r="AH28" s="697"/>
      <c r="AI28" s="697"/>
      <c r="AJ28" s="697"/>
      <c r="AK28" s="697"/>
      <c r="AL28" s="698"/>
      <c r="AM28" s="705"/>
      <c r="AN28" s="705"/>
      <c r="AO28" s="705"/>
      <c r="AP28" s="705"/>
      <c r="AQ28" s="705"/>
      <c r="AR28" s="705"/>
      <c r="AS28" s="705"/>
      <c r="AT28" s="705"/>
      <c r="AU28" s="705"/>
      <c r="AV28" s="705"/>
      <c r="AW28" s="672"/>
      <c r="AX28" s="672"/>
      <c r="AY28" s="672"/>
      <c r="AZ28" s="672"/>
      <c r="BA28" s="672"/>
      <c r="BB28" s="672"/>
      <c r="BC28" s="672"/>
      <c r="BD28" s="674"/>
      <c r="BE28" s="674"/>
      <c r="BF28" s="674"/>
      <c r="BG28" s="674"/>
      <c r="BH28" s="674"/>
      <c r="BI28" s="674"/>
      <c r="BJ28" s="674"/>
      <c r="BK28" s="674"/>
      <c r="BL28" s="674"/>
      <c r="BM28" s="675"/>
      <c r="BN28" s="39"/>
      <c r="BO28" s="15"/>
      <c r="CJ28" s="16"/>
      <c r="CM28" s="6"/>
      <c r="CN28" s="6"/>
      <c r="CO28" s="6"/>
      <c r="CP28" s="6"/>
      <c r="CQ28" s="6"/>
    </row>
    <row r="29" spans="1:104" ht="4.5" customHeight="1">
      <c r="A29" s="678"/>
      <c r="B29" s="679"/>
      <c r="C29" s="679"/>
      <c r="D29" s="680"/>
      <c r="E29" s="684"/>
      <c r="F29" s="684"/>
      <c r="G29" s="684"/>
      <c r="H29" s="684"/>
      <c r="I29" s="684"/>
      <c r="J29" s="684"/>
      <c r="K29" s="684"/>
      <c r="L29" s="684"/>
      <c r="M29" s="684"/>
      <c r="N29" s="684"/>
      <c r="O29" s="684"/>
      <c r="P29" s="684"/>
      <c r="Q29" s="684"/>
      <c r="R29" s="684"/>
      <c r="S29" s="684"/>
      <c r="T29" s="684"/>
      <c r="U29" s="684"/>
      <c r="V29" s="684"/>
      <c r="W29" s="684"/>
      <c r="X29" s="689"/>
      <c r="Y29" s="690"/>
      <c r="Z29" s="690"/>
      <c r="AA29" s="690"/>
      <c r="AB29" s="690"/>
      <c r="AC29" s="691"/>
      <c r="AD29" s="695"/>
      <c r="AE29" s="695"/>
      <c r="AF29" s="699"/>
      <c r="AG29" s="700"/>
      <c r="AH29" s="700"/>
      <c r="AI29" s="700"/>
      <c r="AJ29" s="700"/>
      <c r="AK29" s="700"/>
      <c r="AL29" s="701"/>
      <c r="AM29" s="634"/>
      <c r="AN29" s="634"/>
      <c r="AO29" s="634"/>
      <c r="AP29" s="634"/>
      <c r="AQ29" s="634"/>
      <c r="AR29" s="634"/>
      <c r="AS29" s="634"/>
      <c r="AT29" s="634"/>
      <c r="AU29" s="634"/>
      <c r="AV29" s="634"/>
      <c r="AW29" s="673"/>
      <c r="AX29" s="673"/>
      <c r="AY29" s="673"/>
      <c r="AZ29" s="673"/>
      <c r="BA29" s="673"/>
      <c r="BB29" s="673"/>
      <c r="BC29" s="673"/>
      <c r="BD29" s="676"/>
      <c r="BE29" s="676"/>
      <c r="BF29" s="676"/>
      <c r="BG29" s="676"/>
      <c r="BH29" s="676"/>
      <c r="BI29" s="676"/>
      <c r="BJ29" s="676"/>
      <c r="BK29" s="676"/>
      <c r="BL29" s="676"/>
      <c r="BM29" s="677"/>
      <c r="BN29" s="39"/>
      <c r="BO29" s="15"/>
      <c r="CJ29" s="16"/>
      <c r="CM29" s="6"/>
      <c r="CN29" s="6"/>
      <c r="CO29" s="6"/>
      <c r="CP29" s="6"/>
      <c r="CQ29" s="6"/>
    </row>
    <row r="30" spans="1:104" ht="4.5" customHeight="1">
      <c r="A30" s="678"/>
      <c r="B30" s="679"/>
      <c r="C30" s="679"/>
      <c r="D30" s="680"/>
      <c r="E30" s="684"/>
      <c r="F30" s="684"/>
      <c r="G30" s="684"/>
      <c r="H30" s="684"/>
      <c r="I30" s="684"/>
      <c r="J30" s="684"/>
      <c r="K30" s="684"/>
      <c r="L30" s="684"/>
      <c r="M30" s="684"/>
      <c r="N30" s="684"/>
      <c r="O30" s="684"/>
      <c r="P30" s="684"/>
      <c r="Q30" s="684"/>
      <c r="R30" s="684"/>
      <c r="S30" s="684"/>
      <c r="T30" s="684"/>
      <c r="U30" s="684"/>
      <c r="V30" s="684"/>
      <c r="W30" s="684"/>
      <c r="X30" s="689"/>
      <c r="Y30" s="690"/>
      <c r="Z30" s="690"/>
      <c r="AA30" s="690"/>
      <c r="AB30" s="690"/>
      <c r="AC30" s="691"/>
      <c r="AD30" s="695"/>
      <c r="AE30" s="695"/>
      <c r="AF30" s="699"/>
      <c r="AG30" s="700"/>
      <c r="AH30" s="700"/>
      <c r="AI30" s="700"/>
      <c r="AJ30" s="700"/>
      <c r="AK30" s="700"/>
      <c r="AL30" s="701"/>
      <c r="AM30" s="634"/>
      <c r="AN30" s="634"/>
      <c r="AO30" s="634"/>
      <c r="AP30" s="634"/>
      <c r="AQ30" s="634"/>
      <c r="AR30" s="634"/>
      <c r="AS30" s="634"/>
      <c r="AT30" s="634"/>
      <c r="AU30" s="634"/>
      <c r="AV30" s="634"/>
      <c r="AW30" s="673"/>
      <c r="AX30" s="673"/>
      <c r="AY30" s="673"/>
      <c r="AZ30" s="673"/>
      <c r="BA30" s="673"/>
      <c r="BB30" s="673"/>
      <c r="BC30" s="673"/>
      <c r="BD30" s="676"/>
      <c r="BE30" s="676"/>
      <c r="BF30" s="676"/>
      <c r="BG30" s="676"/>
      <c r="BH30" s="676"/>
      <c r="BI30" s="676"/>
      <c r="BJ30" s="676"/>
      <c r="BK30" s="676"/>
      <c r="BL30" s="676"/>
      <c r="BM30" s="677"/>
      <c r="BN30" s="39"/>
      <c r="BO30" s="15"/>
      <c r="CJ30" s="16"/>
      <c r="CL30" s="4" t="s">
        <v>28</v>
      </c>
      <c r="CR30" s="5"/>
      <c r="CS30" s="5"/>
      <c r="CT30" s="5"/>
      <c r="CU30" s="5"/>
      <c r="CV30" s="5"/>
      <c r="CW30" s="5"/>
      <c r="CX30" s="5"/>
      <c r="CY30" s="5"/>
      <c r="CZ30" s="5"/>
    </row>
    <row r="31" spans="1:104" ht="4.5" customHeight="1">
      <c r="A31" s="678"/>
      <c r="B31" s="679"/>
      <c r="C31" s="679"/>
      <c r="D31" s="680"/>
      <c r="E31" s="684"/>
      <c r="F31" s="684"/>
      <c r="G31" s="684"/>
      <c r="H31" s="684"/>
      <c r="I31" s="684"/>
      <c r="J31" s="684"/>
      <c r="K31" s="684"/>
      <c r="L31" s="684"/>
      <c r="M31" s="684"/>
      <c r="N31" s="684"/>
      <c r="O31" s="684"/>
      <c r="P31" s="684"/>
      <c r="Q31" s="684"/>
      <c r="R31" s="684"/>
      <c r="S31" s="684"/>
      <c r="T31" s="684"/>
      <c r="U31" s="684"/>
      <c r="V31" s="684"/>
      <c r="W31" s="684"/>
      <c r="X31" s="689"/>
      <c r="Y31" s="690"/>
      <c r="Z31" s="690"/>
      <c r="AA31" s="690"/>
      <c r="AB31" s="690"/>
      <c r="AC31" s="691"/>
      <c r="AD31" s="695"/>
      <c r="AE31" s="695"/>
      <c r="AF31" s="699"/>
      <c r="AG31" s="700"/>
      <c r="AH31" s="700"/>
      <c r="AI31" s="700"/>
      <c r="AJ31" s="700"/>
      <c r="AK31" s="700"/>
      <c r="AL31" s="701"/>
      <c r="AM31" s="634"/>
      <c r="AN31" s="634"/>
      <c r="AO31" s="634"/>
      <c r="AP31" s="634"/>
      <c r="AQ31" s="634"/>
      <c r="AR31" s="634"/>
      <c r="AS31" s="634"/>
      <c r="AT31" s="634"/>
      <c r="AU31" s="634"/>
      <c r="AV31" s="634"/>
      <c r="AW31" s="673"/>
      <c r="AX31" s="673"/>
      <c r="AY31" s="673"/>
      <c r="AZ31" s="673"/>
      <c r="BA31" s="673"/>
      <c r="BB31" s="673"/>
      <c r="BC31" s="673"/>
      <c r="BD31" s="676"/>
      <c r="BE31" s="676"/>
      <c r="BF31" s="676"/>
      <c r="BG31" s="676"/>
      <c r="BH31" s="676"/>
      <c r="BI31" s="676"/>
      <c r="BJ31" s="676"/>
      <c r="BK31" s="676"/>
      <c r="BL31" s="676"/>
      <c r="BM31" s="677"/>
      <c r="BN31" s="39"/>
      <c r="BO31" s="15"/>
      <c r="CJ31" s="16"/>
      <c r="CK31" s="11"/>
    </row>
    <row r="32" spans="1:104" ht="4.5" customHeight="1">
      <c r="A32" s="681"/>
      <c r="B32" s="682"/>
      <c r="C32" s="682"/>
      <c r="D32" s="683"/>
      <c r="E32" s="685"/>
      <c r="F32" s="685"/>
      <c r="G32" s="685"/>
      <c r="H32" s="685"/>
      <c r="I32" s="685"/>
      <c r="J32" s="685"/>
      <c r="K32" s="685"/>
      <c r="L32" s="685"/>
      <c r="M32" s="685"/>
      <c r="N32" s="685"/>
      <c r="O32" s="685"/>
      <c r="P32" s="685"/>
      <c r="Q32" s="685"/>
      <c r="R32" s="685"/>
      <c r="S32" s="685"/>
      <c r="T32" s="685"/>
      <c r="U32" s="685"/>
      <c r="V32" s="685"/>
      <c r="W32" s="685"/>
      <c r="X32" s="692"/>
      <c r="Y32" s="693"/>
      <c r="Z32" s="693"/>
      <c r="AA32" s="693"/>
      <c r="AB32" s="693"/>
      <c r="AC32" s="694"/>
      <c r="AD32" s="695"/>
      <c r="AE32" s="695"/>
      <c r="AF32" s="702"/>
      <c r="AG32" s="703"/>
      <c r="AH32" s="703"/>
      <c r="AI32" s="703"/>
      <c r="AJ32" s="703"/>
      <c r="AK32" s="703"/>
      <c r="AL32" s="704"/>
      <c r="AM32" s="634"/>
      <c r="AN32" s="634"/>
      <c r="AO32" s="634"/>
      <c r="AP32" s="634"/>
      <c r="AQ32" s="634"/>
      <c r="AR32" s="634"/>
      <c r="AS32" s="634"/>
      <c r="AT32" s="634"/>
      <c r="AU32" s="634"/>
      <c r="AV32" s="634"/>
      <c r="AW32" s="673"/>
      <c r="AX32" s="673"/>
      <c r="AY32" s="673"/>
      <c r="AZ32" s="673"/>
      <c r="BA32" s="673"/>
      <c r="BB32" s="673"/>
      <c r="BC32" s="673"/>
      <c r="BD32" s="676"/>
      <c r="BE32" s="676"/>
      <c r="BF32" s="676"/>
      <c r="BG32" s="676"/>
      <c r="BH32" s="676"/>
      <c r="BI32" s="676"/>
      <c r="BJ32" s="676"/>
      <c r="BK32" s="676"/>
      <c r="BL32" s="676"/>
      <c r="BM32" s="677"/>
      <c r="BN32" s="39"/>
      <c r="BO32" s="15"/>
      <c r="CJ32" s="16"/>
      <c r="CK32" s="11"/>
      <c r="CM32" s="10"/>
      <c r="CN32" s="10"/>
      <c r="CO32" s="10"/>
      <c r="CP32" s="10"/>
      <c r="CQ32" s="10"/>
      <c r="CR32" s="10"/>
      <c r="CS32" s="10"/>
    </row>
    <row r="33" spans="1:114" ht="4.5" customHeight="1">
      <c r="A33" s="678"/>
      <c r="B33" s="679"/>
      <c r="C33" s="679"/>
      <c r="D33" s="680"/>
      <c r="E33" s="684"/>
      <c r="F33" s="684"/>
      <c r="G33" s="684"/>
      <c r="H33" s="684"/>
      <c r="I33" s="684"/>
      <c r="J33" s="684"/>
      <c r="K33" s="684"/>
      <c r="L33" s="684"/>
      <c r="M33" s="684"/>
      <c r="N33" s="684"/>
      <c r="O33" s="684"/>
      <c r="P33" s="684"/>
      <c r="Q33" s="684"/>
      <c r="R33" s="684"/>
      <c r="S33" s="684"/>
      <c r="T33" s="684"/>
      <c r="U33" s="684"/>
      <c r="V33" s="684"/>
      <c r="W33" s="684"/>
      <c r="X33" s="686"/>
      <c r="Y33" s="687"/>
      <c r="Z33" s="687"/>
      <c r="AA33" s="687"/>
      <c r="AB33" s="687"/>
      <c r="AC33" s="688"/>
      <c r="AD33" s="695"/>
      <c r="AE33" s="695"/>
      <c r="AF33" s="696"/>
      <c r="AG33" s="697"/>
      <c r="AH33" s="697"/>
      <c r="AI33" s="697"/>
      <c r="AJ33" s="697"/>
      <c r="AK33" s="697"/>
      <c r="AL33" s="698"/>
      <c r="AM33" s="705"/>
      <c r="AN33" s="705"/>
      <c r="AO33" s="705"/>
      <c r="AP33" s="705"/>
      <c r="AQ33" s="705"/>
      <c r="AR33" s="705"/>
      <c r="AS33" s="705"/>
      <c r="AT33" s="705"/>
      <c r="AU33" s="705"/>
      <c r="AV33" s="705"/>
      <c r="AW33" s="672"/>
      <c r="AX33" s="672"/>
      <c r="AY33" s="672"/>
      <c r="AZ33" s="672"/>
      <c r="BA33" s="672"/>
      <c r="BB33" s="672"/>
      <c r="BC33" s="672"/>
      <c r="BD33" s="674"/>
      <c r="BE33" s="674"/>
      <c r="BF33" s="674"/>
      <c r="BG33" s="674"/>
      <c r="BH33" s="674"/>
      <c r="BI33" s="674"/>
      <c r="BJ33" s="674"/>
      <c r="BK33" s="674"/>
      <c r="BL33" s="674"/>
      <c r="BM33" s="675"/>
      <c r="BN33" s="39"/>
      <c r="BO33" s="15"/>
      <c r="CJ33" s="16"/>
      <c r="CK33" s="11"/>
      <c r="CM33" s="10"/>
      <c r="CN33" s="10"/>
      <c r="CO33" s="10"/>
      <c r="CP33" s="10"/>
      <c r="CQ33" s="10"/>
      <c r="CR33" s="10"/>
      <c r="CS33" s="10"/>
    </row>
    <row r="34" spans="1:114" ht="4.5" customHeight="1">
      <c r="A34" s="678"/>
      <c r="B34" s="679"/>
      <c r="C34" s="679"/>
      <c r="D34" s="680"/>
      <c r="E34" s="684"/>
      <c r="F34" s="684"/>
      <c r="G34" s="684"/>
      <c r="H34" s="684"/>
      <c r="I34" s="684"/>
      <c r="J34" s="684"/>
      <c r="K34" s="684"/>
      <c r="L34" s="684"/>
      <c r="M34" s="684"/>
      <c r="N34" s="684"/>
      <c r="O34" s="684"/>
      <c r="P34" s="684"/>
      <c r="Q34" s="684"/>
      <c r="R34" s="684"/>
      <c r="S34" s="684"/>
      <c r="T34" s="684"/>
      <c r="U34" s="684"/>
      <c r="V34" s="684"/>
      <c r="W34" s="684"/>
      <c r="X34" s="689"/>
      <c r="Y34" s="690"/>
      <c r="Z34" s="690"/>
      <c r="AA34" s="690"/>
      <c r="AB34" s="690"/>
      <c r="AC34" s="691"/>
      <c r="AD34" s="695"/>
      <c r="AE34" s="695"/>
      <c r="AF34" s="699"/>
      <c r="AG34" s="700"/>
      <c r="AH34" s="700"/>
      <c r="AI34" s="700"/>
      <c r="AJ34" s="700"/>
      <c r="AK34" s="700"/>
      <c r="AL34" s="701"/>
      <c r="AM34" s="634"/>
      <c r="AN34" s="634"/>
      <c r="AO34" s="634"/>
      <c r="AP34" s="634"/>
      <c r="AQ34" s="634"/>
      <c r="AR34" s="634"/>
      <c r="AS34" s="634"/>
      <c r="AT34" s="634"/>
      <c r="AU34" s="634"/>
      <c r="AV34" s="634"/>
      <c r="AW34" s="673"/>
      <c r="AX34" s="673"/>
      <c r="AY34" s="673"/>
      <c r="AZ34" s="673"/>
      <c r="BA34" s="673"/>
      <c r="BB34" s="673"/>
      <c r="BC34" s="673"/>
      <c r="BD34" s="676"/>
      <c r="BE34" s="676"/>
      <c r="BF34" s="676"/>
      <c r="BG34" s="676"/>
      <c r="BH34" s="676"/>
      <c r="BI34" s="676"/>
      <c r="BJ34" s="676"/>
      <c r="BK34" s="676"/>
      <c r="BL34" s="676"/>
      <c r="BM34" s="677"/>
      <c r="BN34" s="39"/>
      <c r="BO34" s="15"/>
      <c r="CJ34" s="16"/>
      <c r="CK34" s="11"/>
      <c r="CM34" s="10"/>
      <c r="CN34" s="10"/>
      <c r="CO34" s="10"/>
      <c r="CP34" s="10"/>
      <c r="CQ34" s="10"/>
      <c r="CR34" s="10"/>
      <c r="CS34" s="10"/>
    </row>
    <row r="35" spans="1:114" ht="4.5" customHeight="1">
      <c r="A35" s="678"/>
      <c r="B35" s="679"/>
      <c r="C35" s="679"/>
      <c r="D35" s="680"/>
      <c r="E35" s="684"/>
      <c r="F35" s="684"/>
      <c r="G35" s="684"/>
      <c r="H35" s="684"/>
      <c r="I35" s="684"/>
      <c r="J35" s="684"/>
      <c r="K35" s="684"/>
      <c r="L35" s="684"/>
      <c r="M35" s="684"/>
      <c r="N35" s="684"/>
      <c r="O35" s="684"/>
      <c r="P35" s="684"/>
      <c r="Q35" s="684"/>
      <c r="R35" s="684"/>
      <c r="S35" s="684"/>
      <c r="T35" s="684"/>
      <c r="U35" s="684"/>
      <c r="V35" s="684"/>
      <c r="W35" s="684"/>
      <c r="X35" s="689"/>
      <c r="Y35" s="690"/>
      <c r="Z35" s="690"/>
      <c r="AA35" s="690"/>
      <c r="AB35" s="690"/>
      <c r="AC35" s="691"/>
      <c r="AD35" s="695"/>
      <c r="AE35" s="695"/>
      <c r="AF35" s="699"/>
      <c r="AG35" s="700"/>
      <c r="AH35" s="700"/>
      <c r="AI35" s="700"/>
      <c r="AJ35" s="700"/>
      <c r="AK35" s="700"/>
      <c r="AL35" s="701"/>
      <c r="AM35" s="634"/>
      <c r="AN35" s="634"/>
      <c r="AO35" s="634"/>
      <c r="AP35" s="634"/>
      <c r="AQ35" s="634"/>
      <c r="AR35" s="634"/>
      <c r="AS35" s="634"/>
      <c r="AT35" s="634"/>
      <c r="AU35" s="634"/>
      <c r="AV35" s="634"/>
      <c r="AW35" s="673"/>
      <c r="AX35" s="673"/>
      <c r="AY35" s="673"/>
      <c r="AZ35" s="673"/>
      <c r="BA35" s="673"/>
      <c r="BB35" s="673"/>
      <c r="BC35" s="673"/>
      <c r="BD35" s="676"/>
      <c r="BE35" s="676"/>
      <c r="BF35" s="676"/>
      <c r="BG35" s="676"/>
      <c r="BH35" s="676"/>
      <c r="BI35" s="676"/>
      <c r="BJ35" s="676"/>
      <c r="BK35" s="676"/>
      <c r="BL35" s="676"/>
      <c r="BM35" s="677"/>
      <c r="BN35" s="39"/>
      <c r="BO35" s="15"/>
      <c r="CJ35" s="16"/>
      <c r="CK35" s="11"/>
      <c r="CM35" s="10"/>
      <c r="CN35" s="10"/>
      <c r="CO35" s="10"/>
      <c r="CP35" s="10"/>
      <c r="CQ35" s="10"/>
      <c r="CR35" s="10"/>
      <c r="CS35" s="10"/>
    </row>
    <row r="36" spans="1:114" ht="4.5" customHeight="1">
      <c r="A36" s="678"/>
      <c r="B36" s="679"/>
      <c r="C36" s="679"/>
      <c r="D36" s="680"/>
      <c r="E36" s="684"/>
      <c r="F36" s="684"/>
      <c r="G36" s="684"/>
      <c r="H36" s="684"/>
      <c r="I36" s="684"/>
      <c r="J36" s="684"/>
      <c r="K36" s="684"/>
      <c r="L36" s="684"/>
      <c r="M36" s="684"/>
      <c r="N36" s="684"/>
      <c r="O36" s="684"/>
      <c r="P36" s="684"/>
      <c r="Q36" s="684"/>
      <c r="R36" s="684"/>
      <c r="S36" s="684"/>
      <c r="T36" s="684"/>
      <c r="U36" s="684"/>
      <c r="V36" s="684"/>
      <c r="W36" s="684"/>
      <c r="X36" s="689"/>
      <c r="Y36" s="690"/>
      <c r="Z36" s="690"/>
      <c r="AA36" s="690"/>
      <c r="AB36" s="690"/>
      <c r="AC36" s="691"/>
      <c r="AD36" s="695"/>
      <c r="AE36" s="695"/>
      <c r="AF36" s="699"/>
      <c r="AG36" s="700"/>
      <c r="AH36" s="700"/>
      <c r="AI36" s="700"/>
      <c r="AJ36" s="700"/>
      <c r="AK36" s="700"/>
      <c r="AL36" s="701"/>
      <c r="AM36" s="634"/>
      <c r="AN36" s="634"/>
      <c r="AO36" s="634"/>
      <c r="AP36" s="634"/>
      <c r="AQ36" s="634"/>
      <c r="AR36" s="634"/>
      <c r="AS36" s="634"/>
      <c r="AT36" s="634"/>
      <c r="AU36" s="634"/>
      <c r="AV36" s="634"/>
      <c r="AW36" s="673"/>
      <c r="AX36" s="673"/>
      <c r="AY36" s="673"/>
      <c r="AZ36" s="673"/>
      <c r="BA36" s="673"/>
      <c r="BB36" s="673"/>
      <c r="BC36" s="673"/>
      <c r="BD36" s="676"/>
      <c r="BE36" s="676"/>
      <c r="BF36" s="676"/>
      <c r="BG36" s="676"/>
      <c r="BH36" s="676"/>
      <c r="BI36" s="676"/>
      <c r="BJ36" s="676"/>
      <c r="BK36" s="676"/>
      <c r="BL36" s="676"/>
      <c r="BM36" s="677"/>
      <c r="BN36" s="39"/>
      <c r="BO36" s="15"/>
      <c r="CJ36" s="16"/>
      <c r="CK36" s="11"/>
      <c r="CM36" s="10"/>
      <c r="CN36" s="10"/>
      <c r="CO36" s="10"/>
      <c r="CP36" s="10"/>
      <c r="CQ36" s="10"/>
      <c r="CR36" s="10"/>
      <c r="CS36" s="10"/>
    </row>
    <row r="37" spans="1:114" ht="4.5" customHeight="1">
      <c r="A37" s="681"/>
      <c r="B37" s="682"/>
      <c r="C37" s="682"/>
      <c r="D37" s="683"/>
      <c r="E37" s="685"/>
      <c r="F37" s="685"/>
      <c r="G37" s="685"/>
      <c r="H37" s="685"/>
      <c r="I37" s="685"/>
      <c r="J37" s="685"/>
      <c r="K37" s="685"/>
      <c r="L37" s="685"/>
      <c r="M37" s="685"/>
      <c r="N37" s="685"/>
      <c r="O37" s="685"/>
      <c r="P37" s="685"/>
      <c r="Q37" s="685"/>
      <c r="R37" s="685"/>
      <c r="S37" s="685"/>
      <c r="T37" s="685"/>
      <c r="U37" s="685"/>
      <c r="V37" s="685"/>
      <c r="W37" s="685"/>
      <c r="X37" s="692"/>
      <c r="Y37" s="693"/>
      <c r="Z37" s="693"/>
      <c r="AA37" s="693"/>
      <c r="AB37" s="693"/>
      <c r="AC37" s="694"/>
      <c r="AD37" s="695"/>
      <c r="AE37" s="695"/>
      <c r="AF37" s="702"/>
      <c r="AG37" s="703"/>
      <c r="AH37" s="703"/>
      <c r="AI37" s="703"/>
      <c r="AJ37" s="703"/>
      <c r="AK37" s="703"/>
      <c r="AL37" s="704"/>
      <c r="AM37" s="634"/>
      <c r="AN37" s="634"/>
      <c r="AO37" s="634"/>
      <c r="AP37" s="634"/>
      <c r="AQ37" s="634"/>
      <c r="AR37" s="634"/>
      <c r="AS37" s="634"/>
      <c r="AT37" s="634"/>
      <c r="AU37" s="634"/>
      <c r="AV37" s="634"/>
      <c r="AW37" s="673"/>
      <c r="AX37" s="673"/>
      <c r="AY37" s="673"/>
      <c r="AZ37" s="673"/>
      <c r="BA37" s="673"/>
      <c r="BB37" s="673"/>
      <c r="BC37" s="673"/>
      <c r="BD37" s="676"/>
      <c r="BE37" s="676"/>
      <c r="BF37" s="676"/>
      <c r="BG37" s="676"/>
      <c r="BH37" s="676"/>
      <c r="BI37" s="676"/>
      <c r="BJ37" s="676"/>
      <c r="BK37" s="676"/>
      <c r="BL37" s="676"/>
      <c r="BM37" s="677"/>
      <c r="BN37" s="39"/>
      <c r="BO37" s="15"/>
      <c r="CJ37" s="16"/>
      <c r="CK37" s="11"/>
      <c r="CM37" s="10"/>
      <c r="CN37" s="10"/>
      <c r="CO37" s="10"/>
      <c r="CP37" s="10"/>
      <c r="CQ37" s="10"/>
      <c r="CR37" s="10"/>
      <c r="CS37" s="10"/>
    </row>
    <row r="38" spans="1:114" ht="4.5" customHeight="1">
      <c r="A38" s="678"/>
      <c r="B38" s="679"/>
      <c r="C38" s="679"/>
      <c r="D38" s="680"/>
      <c r="E38" s="684"/>
      <c r="F38" s="684"/>
      <c r="G38" s="684"/>
      <c r="H38" s="684"/>
      <c r="I38" s="684"/>
      <c r="J38" s="684"/>
      <c r="K38" s="684"/>
      <c r="L38" s="684"/>
      <c r="M38" s="684"/>
      <c r="N38" s="684"/>
      <c r="O38" s="684"/>
      <c r="P38" s="684"/>
      <c r="Q38" s="684"/>
      <c r="R38" s="684"/>
      <c r="S38" s="684"/>
      <c r="T38" s="684"/>
      <c r="U38" s="684"/>
      <c r="V38" s="684"/>
      <c r="W38" s="684"/>
      <c r="X38" s="686"/>
      <c r="Y38" s="687"/>
      <c r="Z38" s="687"/>
      <c r="AA38" s="687"/>
      <c r="AB38" s="687"/>
      <c r="AC38" s="688"/>
      <c r="AD38" s="695"/>
      <c r="AE38" s="695"/>
      <c r="AF38" s="696"/>
      <c r="AG38" s="697"/>
      <c r="AH38" s="697"/>
      <c r="AI38" s="697"/>
      <c r="AJ38" s="697"/>
      <c r="AK38" s="697"/>
      <c r="AL38" s="698"/>
      <c r="AM38" s="705"/>
      <c r="AN38" s="705"/>
      <c r="AO38" s="705"/>
      <c r="AP38" s="705"/>
      <c r="AQ38" s="705"/>
      <c r="AR38" s="705"/>
      <c r="AS38" s="705"/>
      <c r="AT38" s="705"/>
      <c r="AU38" s="705"/>
      <c r="AV38" s="705"/>
      <c r="AW38" s="672"/>
      <c r="AX38" s="672"/>
      <c r="AY38" s="672"/>
      <c r="AZ38" s="672"/>
      <c r="BA38" s="672"/>
      <c r="BB38" s="672"/>
      <c r="BC38" s="672"/>
      <c r="BD38" s="674"/>
      <c r="BE38" s="674"/>
      <c r="BF38" s="674"/>
      <c r="BG38" s="674"/>
      <c r="BH38" s="674"/>
      <c r="BI38" s="674"/>
      <c r="BJ38" s="674"/>
      <c r="BK38" s="674"/>
      <c r="BL38" s="674"/>
      <c r="BM38" s="675"/>
      <c r="BN38" s="39"/>
      <c r="BO38" s="15"/>
      <c r="CJ38" s="16"/>
      <c r="CM38" s="10"/>
      <c r="CN38" s="10"/>
      <c r="CO38" s="10"/>
      <c r="CP38" s="10"/>
      <c r="CQ38" s="10"/>
      <c r="CR38" s="10"/>
      <c r="CS38" s="10"/>
    </row>
    <row r="39" spans="1:114" ht="4.5" customHeight="1">
      <c r="A39" s="678"/>
      <c r="B39" s="679"/>
      <c r="C39" s="679"/>
      <c r="D39" s="680"/>
      <c r="E39" s="684"/>
      <c r="F39" s="684"/>
      <c r="G39" s="684"/>
      <c r="H39" s="684"/>
      <c r="I39" s="684"/>
      <c r="J39" s="684"/>
      <c r="K39" s="684"/>
      <c r="L39" s="684"/>
      <c r="M39" s="684"/>
      <c r="N39" s="684"/>
      <c r="O39" s="684"/>
      <c r="P39" s="684"/>
      <c r="Q39" s="684"/>
      <c r="R39" s="684"/>
      <c r="S39" s="684"/>
      <c r="T39" s="684"/>
      <c r="U39" s="684"/>
      <c r="V39" s="684"/>
      <c r="W39" s="684"/>
      <c r="X39" s="689"/>
      <c r="Y39" s="690"/>
      <c r="Z39" s="690"/>
      <c r="AA39" s="690"/>
      <c r="AB39" s="690"/>
      <c r="AC39" s="691"/>
      <c r="AD39" s="695"/>
      <c r="AE39" s="695"/>
      <c r="AF39" s="699"/>
      <c r="AG39" s="700"/>
      <c r="AH39" s="700"/>
      <c r="AI39" s="700"/>
      <c r="AJ39" s="700"/>
      <c r="AK39" s="700"/>
      <c r="AL39" s="701"/>
      <c r="AM39" s="634"/>
      <c r="AN39" s="634"/>
      <c r="AO39" s="634"/>
      <c r="AP39" s="634"/>
      <c r="AQ39" s="634"/>
      <c r="AR39" s="634"/>
      <c r="AS39" s="634"/>
      <c r="AT39" s="634"/>
      <c r="AU39" s="634"/>
      <c r="AV39" s="634"/>
      <c r="AW39" s="673"/>
      <c r="AX39" s="673"/>
      <c r="AY39" s="673"/>
      <c r="AZ39" s="673"/>
      <c r="BA39" s="673"/>
      <c r="BB39" s="673"/>
      <c r="BC39" s="673"/>
      <c r="BD39" s="676"/>
      <c r="BE39" s="676"/>
      <c r="BF39" s="676"/>
      <c r="BG39" s="676"/>
      <c r="BH39" s="676"/>
      <c r="BI39" s="676"/>
      <c r="BJ39" s="676"/>
      <c r="BK39" s="676"/>
      <c r="BL39" s="676"/>
      <c r="BM39" s="677"/>
      <c r="BN39" s="39"/>
      <c r="BO39" s="15"/>
      <c r="CJ39" s="16"/>
      <c r="CM39" s="10"/>
      <c r="CN39" s="10"/>
      <c r="CO39" s="10"/>
      <c r="CP39" s="10"/>
      <c r="CQ39" s="10"/>
      <c r="CR39" s="10"/>
      <c r="CS39" s="10"/>
    </row>
    <row r="40" spans="1:114" ht="4.5" customHeight="1">
      <c r="A40" s="678"/>
      <c r="B40" s="679"/>
      <c r="C40" s="679"/>
      <c r="D40" s="680"/>
      <c r="E40" s="684"/>
      <c r="F40" s="684"/>
      <c r="G40" s="684"/>
      <c r="H40" s="684"/>
      <c r="I40" s="684"/>
      <c r="J40" s="684"/>
      <c r="K40" s="684"/>
      <c r="L40" s="684"/>
      <c r="M40" s="684"/>
      <c r="N40" s="684"/>
      <c r="O40" s="684"/>
      <c r="P40" s="684"/>
      <c r="Q40" s="684"/>
      <c r="R40" s="684"/>
      <c r="S40" s="684"/>
      <c r="T40" s="684"/>
      <c r="U40" s="684"/>
      <c r="V40" s="684"/>
      <c r="W40" s="684"/>
      <c r="X40" s="689"/>
      <c r="Y40" s="690"/>
      <c r="Z40" s="690"/>
      <c r="AA40" s="690"/>
      <c r="AB40" s="690"/>
      <c r="AC40" s="691"/>
      <c r="AD40" s="695"/>
      <c r="AE40" s="695"/>
      <c r="AF40" s="699"/>
      <c r="AG40" s="700"/>
      <c r="AH40" s="700"/>
      <c r="AI40" s="700"/>
      <c r="AJ40" s="700"/>
      <c r="AK40" s="700"/>
      <c r="AL40" s="701"/>
      <c r="AM40" s="634"/>
      <c r="AN40" s="634"/>
      <c r="AO40" s="634"/>
      <c r="AP40" s="634"/>
      <c r="AQ40" s="634"/>
      <c r="AR40" s="634"/>
      <c r="AS40" s="634"/>
      <c r="AT40" s="634"/>
      <c r="AU40" s="634"/>
      <c r="AV40" s="634"/>
      <c r="AW40" s="673"/>
      <c r="AX40" s="673"/>
      <c r="AY40" s="673"/>
      <c r="AZ40" s="673"/>
      <c r="BA40" s="673"/>
      <c r="BB40" s="673"/>
      <c r="BC40" s="673"/>
      <c r="BD40" s="676"/>
      <c r="BE40" s="676"/>
      <c r="BF40" s="676"/>
      <c r="BG40" s="676"/>
      <c r="BH40" s="676"/>
      <c r="BI40" s="676"/>
      <c r="BJ40" s="676"/>
      <c r="BK40" s="676"/>
      <c r="BL40" s="676"/>
      <c r="BM40" s="677"/>
      <c r="BN40" s="39"/>
      <c r="BO40" s="15"/>
      <c r="CJ40" s="16"/>
      <c r="CM40" s="10"/>
      <c r="CN40" s="10"/>
      <c r="CO40" s="10"/>
      <c r="CP40" s="10"/>
      <c r="CQ40" s="10"/>
      <c r="CR40" s="10"/>
      <c r="CS40" s="10"/>
    </row>
    <row r="41" spans="1:114" ht="4.5" customHeight="1">
      <c r="A41" s="678"/>
      <c r="B41" s="679"/>
      <c r="C41" s="679"/>
      <c r="D41" s="680"/>
      <c r="E41" s="684"/>
      <c r="F41" s="684"/>
      <c r="G41" s="684"/>
      <c r="H41" s="684"/>
      <c r="I41" s="684"/>
      <c r="J41" s="684"/>
      <c r="K41" s="684"/>
      <c r="L41" s="684"/>
      <c r="M41" s="684"/>
      <c r="N41" s="684"/>
      <c r="O41" s="684"/>
      <c r="P41" s="684"/>
      <c r="Q41" s="684"/>
      <c r="R41" s="684"/>
      <c r="S41" s="684"/>
      <c r="T41" s="684"/>
      <c r="U41" s="684"/>
      <c r="V41" s="684"/>
      <c r="W41" s="684"/>
      <c r="X41" s="689"/>
      <c r="Y41" s="690"/>
      <c r="Z41" s="690"/>
      <c r="AA41" s="690"/>
      <c r="AB41" s="690"/>
      <c r="AC41" s="691"/>
      <c r="AD41" s="695"/>
      <c r="AE41" s="695"/>
      <c r="AF41" s="699"/>
      <c r="AG41" s="700"/>
      <c r="AH41" s="700"/>
      <c r="AI41" s="700"/>
      <c r="AJ41" s="700"/>
      <c r="AK41" s="700"/>
      <c r="AL41" s="701"/>
      <c r="AM41" s="634"/>
      <c r="AN41" s="634"/>
      <c r="AO41" s="634"/>
      <c r="AP41" s="634"/>
      <c r="AQ41" s="634"/>
      <c r="AR41" s="634"/>
      <c r="AS41" s="634"/>
      <c r="AT41" s="634"/>
      <c r="AU41" s="634"/>
      <c r="AV41" s="634"/>
      <c r="AW41" s="673"/>
      <c r="AX41" s="673"/>
      <c r="AY41" s="673"/>
      <c r="AZ41" s="673"/>
      <c r="BA41" s="673"/>
      <c r="BB41" s="673"/>
      <c r="BC41" s="673"/>
      <c r="BD41" s="676"/>
      <c r="BE41" s="676"/>
      <c r="BF41" s="676"/>
      <c r="BG41" s="676"/>
      <c r="BH41" s="676"/>
      <c r="BI41" s="676"/>
      <c r="BJ41" s="676"/>
      <c r="BK41" s="676"/>
      <c r="BL41" s="676"/>
      <c r="BM41" s="677"/>
      <c r="BN41" s="39"/>
      <c r="BO41" s="15"/>
      <c r="CJ41" s="16"/>
    </row>
    <row r="42" spans="1:114" ht="4.5" customHeight="1">
      <c r="A42" s="681"/>
      <c r="B42" s="682"/>
      <c r="C42" s="682"/>
      <c r="D42" s="683"/>
      <c r="E42" s="685"/>
      <c r="F42" s="685"/>
      <c r="G42" s="685"/>
      <c r="H42" s="685"/>
      <c r="I42" s="685"/>
      <c r="J42" s="685"/>
      <c r="K42" s="685"/>
      <c r="L42" s="685"/>
      <c r="M42" s="685"/>
      <c r="N42" s="685"/>
      <c r="O42" s="685"/>
      <c r="P42" s="685"/>
      <c r="Q42" s="685"/>
      <c r="R42" s="685"/>
      <c r="S42" s="685"/>
      <c r="T42" s="685"/>
      <c r="U42" s="685"/>
      <c r="V42" s="685"/>
      <c r="W42" s="685"/>
      <c r="X42" s="692"/>
      <c r="Y42" s="693"/>
      <c r="Z42" s="693"/>
      <c r="AA42" s="693"/>
      <c r="AB42" s="693"/>
      <c r="AC42" s="694"/>
      <c r="AD42" s="695"/>
      <c r="AE42" s="695"/>
      <c r="AF42" s="702"/>
      <c r="AG42" s="703"/>
      <c r="AH42" s="703"/>
      <c r="AI42" s="703"/>
      <c r="AJ42" s="703"/>
      <c r="AK42" s="703"/>
      <c r="AL42" s="704"/>
      <c r="AM42" s="634"/>
      <c r="AN42" s="634"/>
      <c r="AO42" s="634"/>
      <c r="AP42" s="634"/>
      <c r="AQ42" s="634"/>
      <c r="AR42" s="634"/>
      <c r="AS42" s="634"/>
      <c r="AT42" s="634"/>
      <c r="AU42" s="634"/>
      <c r="AV42" s="634"/>
      <c r="AW42" s="673"/>
      <c r="AX42" s="673"/>
      <c r="AY42" s="673"/>
      <c r="AZ42" s="673"/>
      <c r="BA42" s="673"/>
      <c r="BB42" s="673"/>
      <c r="BC42" s="673"/>
      <c r="BD42" s="676"/>
      <c r="BE42" s="676"/>
      <c r="BF42" s="676"/>
      <c r="BG42" s="676"/>
      <c r="BH42" s="676"/>
      <c r="BI42" s="676"/>
      <c r="BJ42" s="676"/>
      <c r="BK42" s="676"/>
      <c r="BL42" s="676"/>
      <c r="BM42" s="677"/>
      <c r="BN42" s="39"/>
      <c r="BO42" s="15"/>
      <c r="CJ42" s="16"/>
    </row>
    <row r="43" spans="1:114" ht="4.5" customHeight="1">
      <c r="A43" s="678"/>
      <c r="B43" s="679"/>
      <c r="C43" s="679"/>
      <c r="D43" s="680"/>
      <c r="E43" s="684"/>
      <c r="F43" s="684"/>
      <c r="G43" s="684"/>
      <c r="H43" s="684"/>
      <c r="I43" s="684"/>
      <c r="J43" s="684"/>
      <c r="K43" s="684"/>
      <c r="L43" s="684"/>
      <c r="M43" s="684"/>
      <c r="N43" s="684"/>
      <c r="O43" s="684"/>
      <c r="P43" s="684"/>
      <c r="Q43" s="684"/>
      <c r="R43" s="684"/>
      <c r="S43" s="684"/>
      <c r="T43" s="684"/>
      <c r="U43" s="684"/>
      <c r="V43" s="684"/>
      <c r="W43" s="684"/>
      <c r="X43" s="686"/>
      <c r="Y43" s="687"/>
      <c r="Z43" s="687"/>
      <c r="AA43" s="687"/>
      <c r="AB43" s="687"/>
      <c r="AC43" s="688"/>
      <c r="AD43" s="695"/>
      <c r="AE43" s="695"/>
      <c r="AF43" s="696"/>
      <c r="AG43" s="697"/>
      <c r="AH43" s="697"/>
      <c r="AI43" s="697"/>
      <c r="AJ43" s="697"/>
      <c r="AK43" s="697"/>
      <c r="AL43" s="698"/>
      <c r="AM43" s="705"/>
      <c r="AN43" s="705"/>
      <c r="AO43" s="705"/>
      <c r="AP43" s="705"/>
      <c r="AQ43" s="705"/>
      <c r="AR43" s="705"/>
      <c r="AS43" s="705"/>
      <c r="AT43" s="705"/>
      <c r="AU43" s="705"/>
      <c r="AV43" s="705"/>
      <c r="AW43" s="672"/>
      <c r="AX43" s="672"/>
      <c r="AY43" s="672"/>
      <c r="AZ43" s="672"/>
      <c r="BA43" s="672"/>
      <c r="BB43" s="672"/>
      <c r="BC43" s="672"/>
      <c r="BD43" s="674"/>
      <c r="BE43" s="674"/>
      <c r="BF43" s="674"/>
      <c r="BG43" s="674"/>
      <c r="BH43" s="674"/>
      <c r="BI43" s="674"/>
      <c r="BJ43" s="674"/>
      <c r="BK43" s="674"/>
      <c r="BL43" s="674"/>
      <c r="BM43" s="675"/>
      <c r="BN43" s="39"/>
      <c r="BO43" s="15"/>
      <c r="CJ43" s="16"/>
      <c r="CQ43" s="8"/>
      <c r="CR43" s="8"/>
      <c r="CS43" s="8"/>
      <c r="CT43" s="8"/>
      <c r="CU43" s="8"/>
      <c r="CV43" s="8"/>
      <c r="CW43" s="8"/>
      <c r="CX43" s="8"/>
      <c r="CY43" s="8"/>
      <c r="CZ43" s="8"/>
      <c r="DA43" s="8"/>
      <c r="DB43" s="8"/>
      <c r="DC43" s="8"/>
      <c r="DD43" s="8"/>
      <c r="DE43" s="8"/>
      <c r="DF43" s="8"/>
      <c r="DG43" s="8"/>
      <c r="DH43" s="8"/>
      <c r="DI43" s="8"/>
      <c r="DJ43" s="8"/>
    </row>
    <row r="44" spans="1:114" ht="4.5" customHeight="1">
      <c r="A44" s="678"/>
      <c r="B44" s="679"/>
      <c r="C44" s="679"/>
      <c r="D44" s="680"/>
      <c r="E44" s="684"/>
      <c r="F44" s="684"/>
      <c r="G44" s="684"/>
      <c r="H44" s="684"/>
      <c r="I44" s="684"/>
      <c r="J44" s="684"/>
      <c r="K44" s="684"/>
      <c r="L44" s="684"/>
      <c r="M44" s="684"/>
      <c r="N44" s="684"/>
      <c r="O44" s="684"/>
      <c r="P44" s="684"/>
      <c r="Q44" s="684"/>
      <c r="R44" s="684"/>
      <c r="S44" s="684"/>
      <c r="T44" s="684"/>
      <c r="U44" s="684"/>
      <c r="V44" s="684"/>
      <c r="W44" s="684"/>
      <c r="X44" s="689"/>
      <c r="Y44" s="690"/>
      <c r="Z44" s="690"/>
      <c r="AA44" s="690"/>
      <c r="AB44" s="690"/>
      <c r="AC44" s="691"/>
      <c r="AD44" s="695"/>
      <c r="AE44" s="695"/>
      <c r="AF44" s="699"/>
      <c r="AG44" s="700"/>
      <c r="AH44" s="700"/>
      <c r="AI44" s="700"/>
      <c r="AJ44" s="700"/>
      <c r="AK44" s="700"/>
      <c r="AL44" s="701"/>
      <c r="AM44" s="634"/>
      <c r="AN44" s="634"/>
      <c r="AO44" s="634"/>
      <c r="AP44" s="634"/>
      <c r="AQ44" s="634"/>
      <c r="AR44" s="634"/>
      <c r="AS44" s="634"/>
      <c r="AT44" s="634"/>
      <c r="AU44" s="634"/>
      <c r="AV44" s="634"/>
      <c r="AW44" s="673"/>
      <c r="AX44" s="673"/>
      <c r="AY44" s="673"/>
      <c r="AZ44" s="673"/>
      <c r="BA44" s="673"/>
      <c r="BB44" s="673"/>
      <c r="BC44" s="673"/>
      <c r="BD44" s="676"/>
      <c r="BE44" s="676"/>
      <c r="BF44" s="676"/>
      <c r="BG44" s="676"/>
      <c r="BH44" s="676"/>
      <c r="BI44" s="676"/>
      <c r="BJ44" s="676"/>
      <c r="BK44" s="676"/>
      <c r="BL44" s="676"/>
      <c r="BM44" s="677"/>
      <c r="BN44" s="39"/>
      <c r="BO44" s="15"/>
      <c r="CJ44" s="16"/>
      <c r="CQ44" s="8"/>
      <c r="CR44" s="8"/>
      <c r="CS44" s="8"/>
      <c r="CT44" s="8"/>
      <c r="CU44" s="8"/>
      <c r="CV44" s="8"/>
      <c r="CW44" s="8"/>
      <c r="CX44" s="8"/>
      <c r="CY44" s="8"/>
      <c r="CZ44" s="8"/>
      <c r="DA44" s="8"/>
      <c r="DB44" s="8"/>
      <c r="DC44" s="8"/>
      <c r="DD44" s="8"/>
      <c r="DE44" s="8"/>
      <c r="DF44" s="8"/>
      <c r="DG44" s="8"/>
      <c r="DH44" s="8"/>
      <c r="DI44" s="8"/>
      <c r="DJ44" s="8"/>
    </row>
    <row r="45" spans="1:114" ht="4.5" customHeight="1">
      <c r="A45" s="678"/>
      <c r="B45" s="679"/>
      <c r="C45" s="679"/>
      <c r="D45" s="680"/>
      <c r="E45" s="684"/>
      <c r="F45" s="684"/>
      <c r="G45" s="684"/>
      <c r="H45" s="684"/>
      <c r="I45" s="684"/>
      <c r="J45" s="684"/>
      <c r="K45" s="684"/>
      <c r="L45" s="684"/>
      <c r="M45" s="684"/>
      <c r="N45" s="684"/>
      <c r="O45" s="684"/>
      <c r="P45" s="684"/>
      <c r="Q45" s="684"/>
      <c r="R45" s="684"/>
      <c r="S45" s="684"/>
      <c r="T45" s="684"/>
      <c r="U45" s="684"/>
      <c r="V45" s="684"/>
      <c r="W45" s="684"/>
      <c r="X45" s="689"/>
      <c r="Y45" s="690"/>
      <c r="Z45" s="690"/>
      <c r="AA45" s="690"/>
      <c r="AB45" s="690"/>
      <c r="AC45" s="691"/>
      <c r="AD45" s="695"/>
      <c r="AE45" s="695"/>
      <c r="AF45" s="699"/>
      <c r="AG45" s="700"/>
      <c r="AH45" s="700"/>
      <c r="AI45" s="700"/>
      <c r="AJ45" s="700"/>
      <c r="AK45" s="700"/>
      <c r="AL45" s="701"/>
      <c r="AM45" s="634"/>
      <c r="AN45" s="634"/>
      <c r="AO45" s="634"/>
      <c r="AP45" s="634"/>
      <c r="AQ45" s="634"/>
      <c r="AR45" s="634"/>
      <c r="AS45" s="634"/>
      <c r="AT45" s="634"/>
      <c r="AU45" s="634"/>
      <c r="AV45" s="634"/>
      <c r="AW45" s="673"/>
      <c r="AX45" s="673"/>
      <c r="AY45" s="673"/>
      <c r="AZ45" s="673"/>
      <c r="BA45" s="673"/>
      <c r="BB45" s="673"/>
      <c r="BC45" s="673"/>
      <c r="BD45" s="676"/>
      <c r="BE45" s="676"/>
      <c r="BF45" s="676"/>
      <c r="BG45" s="676"/>
      <c r="BH45" s="676"/>
      <c r="BI45" s="676"/>
      <c r="BJ45" s="676"/>
      <c r="BK45" s="676"/>
      <c r="BL45" s="676"/>
      <c r="BM45" s="677"/>
      <c r="BN45" s="39"/>
      <c r="BO45" s="15"/>
      <c r="CJ45" s="16"/>
      <c r="CQ45" s="8"/>
      <c r="CR45" s="8"/>
      <c r="CS45" s="8"/>
      <c r="CT45" s="8"/>
      <c r="CU45" s="8"/>
      <c r="CV45" s="8"/>
      <c r="CW45" s="8"/>
      <c r="CX45" s="8"/>
      <c r="CY45" s="8"/>
      <c r="CZ45" s="8"/>
      <c r="DA45" s="8"/>
      <c r="DB45" s="8"/>
      <c r="DC45" s="8"/>
      <c r="DD45" s="8"/>
      <c r="DE45" s="8"/>
      <c r="DF45" s="8"/>
      <c r="DG45" s="8"/>
      <c r="DH45" s="8"/>
      <c r="DI45" s="8"/>
      <c r="DJ45" s="8"/>
    </row>
    <row r="46" spans="1:114" ht="4.5" customHeight="1">
      <c r="A46" s="678"/>
      <c r="B46" s="679"/>
      <c r="C46" s="679"/>
      <c r="D46" s="680"/>
      <c r="E46" s="684"/>
      <c r="F46" s="684"/>
      <c r="G46" s="684"/>
      <c r="H46" s="684"/>
      <c r="I46" s="684"/>
      <c r="J46" s="684"/>
      <c r="K46" s="684"/>
      <c r="L46" s="684"/>
      <c r="M46" s="684"/>
      <c r="N46" s="684"/>
      <c r="O46" s="684"/>
      <c r="P46" s="684"/>
      <c r="Q46" s="684"/>
      <c r="R46" s="684"/>
      <c r="S46" s="684"/>
      <c r="T46" s="684"/>
      <c r="U46" s="684"/>
      <c r="V46" s="684"/>
      <c r="W46" s="684"/>
      <c r="X46" s="689"/>
      <c r="Y46" s="690"/>
      <c r="Z46" s="690"/>
      <c r="AA46" s="690"/>
      <c r="AB46" s="690"/>
      <c r="AC46" s="691"/>
      <c r="AD46" s="695"/>
      <c r="AE46" s="695"/>
      <c r="AF46" s="699"/>
      <c r="AG46" s="700"/>
      <c r="AH46" s="700"/>
      <c r="AI46" s="700"/>
      <c r="AJ46" s="700"/>
      <c r="AK46" s="700"/>
      <c r="AL46" s="701"/>
      <c r="AM46" s="634"/>
      <c r="AN46" s="634"/>
      <c r="AO46" s="634"/>
      <c r="AP46" s="634"/>
      <c r="AQ46" s="634"/>
      <c r="AR46" s="634"/>
      <c r="AS46" s="634"/>
      <c r="AT46" s="634"/>
      <c r="AU46" s="634"/>
      <c r="AV46" s="634"/>
      <c r="AW46" s="673"/>
      <c r="AX46" s="673"/>
      <c r="AY46" s="673"/>
      <c r="AZ46" s="673"/>
      <c r="BA46" s="673"/>
      <c r="BB46" s="673"/>
      <c r="BC46" s="673"/>
      <c r="BD46" s="676"/>
      <c r="BE46" s="676"/>
      <c r="BF46" s="676"/>
      <c r="BG46" s="676"/>
      <c r="BH46" s="676"/>
      <c r="BI46" s="676"/>
      <c r="BJ46" s="676"/>
      <c r="BK46" s="676"/>
      <c r="BL46" s="676"/>
      <c r="BM46" s="677"/>
      <c r="BN46" s="39"/>
      <c r="BO46" s="15"/>
      <c r="CJ46" s="16"/>
      <c r="CQ46" s="8"/>
      <c r="CR46" s="8"/>
      <c r="CS46" s="8"/>
      <c r="CT46" s="8"/>
      <c r="CU46" s="8"/>
      <c r="CV46" s="8"/>
      <c r="CW46" s="8"/>
      <c r="CX46" s="8"/>
      <c r="CY46" s="8"/>
      <c r="CZ46" s="8"/>
      <c r="DA46" s="8"/>
      <c r="DB46" s="8"/>
      <c r="DC46" s="8"/>
      <c r="DD46" s="8"/>
      <c r="DE46" s="8"/>
      <c r="DF46" s="8"/>
      <c r="DG46" s="8"/>
      <c r="DH46" s="8"/>
      <c r="DI46" s="8"/>
      <c r="DJ46" s="8"/>
    </row>
    <row r="47" spans="1:114" ht="4.5" customHeight="1">
      <c r="A47" s="681"/>
      <c r="B47" s="682"/>
      <c r="C47" s="682"/>
      <c r="D47" s="683"/>
      <c r="E47" s="685"/>
      <c r="F47" s="685"/>
      <c r="G47" s="685"/>
      <c r="H47" s="685"/>
      <c r="I47" s="685"/>
      <c r="J47" s="685"/>
      <c r="K47" s="685"/>
      <c r="L47" s="685"/>
      <c r="M47" s="685"/>
      <c r="N47" s="685"/>
      <c r="O47" s="685"/>
      <c r="P47" s="685"/>
      <c r="Q47" s="685"/>
      <c r="R47" s="685"/>
      <c r="S47" s="685"/>
      <c r="T47" s="685"/>
      <c r="U47" s="685"/>
      <c r="V47" s="685"/>
      <c r="W47" s="685"/>
      <c r="X47" s="692"/>
      <c r="Y47" s="693"/>
      <c r="Z47" s="693"/>
      <c r="AA47" s="693"/>
      <c r="AB47" s="693"/>
      <c r="AC47" s="694"/>
      <c r="AD47" s="695"/>
      <c r="AE47" s="695"/>
      <c r="AF47" s="702"/>
      <c r="AG47" s="703"/>
      <c r="AH47" s="703"/>
      <c r="AI47" s="703"/>
      <c r="AJ47" s="703"/>
      <c r="AK47" s="703"/>
      <c r="AL47" s="704"/>
      <c r="AM47" s="634"/>
      <c r="AN47" s="634"/>
      <c r="AO47" s="634"/>
      <c r="AP47" s="634"/>
      <c r="AQ47" s="634"/>
      <c r="AR47" s="634"/>
      <c r="AS47" s="634"/>
      <c r="AT47" s="634"/>
      <c r="AU47" s="634"/>
      <c r="AV47" s="634"/>
      <c r="AW47" s="673"/>
      <c r="AX47" s="673"/>
      <c r="AY47" s="673"/>
      <c r="AZ47" s="673"/>
      <c r="BA47" s="673"/>
      <c r="BB47" s="673"/>
      <c r="BC47" s="673"/>
      <c r="BD47" s="676"/>
      <c r="BE47" s="676"/>
      <c r="BF47" s="676"/>
      <c r="BG47" s="676"/>
      <c r="BH47" s="676"/>
      <c r="BI47" s="676"/>
      <c r="BJ47" s="676"/>
      <c r="BK47" s="676"/>
      <c r="BL47" s="676"/>
      <c r="BM47" s="677"/>
      <c r="BN47" s="39"/>
      <c r="BO47" s="15"/>
      <c r="CJ47" s="16"/>
      <c r="CQ47" s="42"/>
      <c r="CR47" s="9"/>
      <c r="CS47" s="9"/>
      <c r="CT47" s="9"/>
      <c r="CU47" s="9"/>
      <c r="CV47" s="9"/>
      <c r="CW47" s="9"/>
      <c r="CX47" s="9"/>
      <c r="CY47" s="9"/>
      <c r="CZ47" s="9"/>
      <c r="DA47" s="9"/>
      <c r="DB47" s="9"/>
      <c r="DC47" s="9"/>
      <c r="DD47" s="9"/>
      <c r="DE47" s="9"/>
      <c r="DF47" s="9"/>
      <c r="DG47" s="9"/>
      <c r="DH47" s="9"/>
      <c r="DI47" s="9"/>
      <c r="DJ47" s="9"/>
    </row>
    <row r="48" spans="1:114" ht="4.5" customHeight="1">
      <c r="A48" s="651"/>
      <c r="B48" s="652"/>
      <c r="C48" s="652"/>
      <c r="D48" s="653"/>
      <c r="E48" s="660" t="s">
        <v>24</v>
      </c>
      <c r="F48" s="660"/>
      <c r="G48" s="660"/>
      <c r="H48" s="660"/>
      <c r="I48" s="660"/>
      <c r="J48" s="660"/>
      <c r="K48" s="660"/>
      <c r="L48" s="660"/>
      <c r="M48" s="660"/>
      <c r="N48" s="660"/>
      <c r="O48" s="660"/>
      <c r="P48" s="660"/>
      <c r="Q48" s="660"/>
      <c r="R48" s="660"/>
      <c r="S48" s="660"/>
      <c r="T48" s="660"/>
      <c r="U48" s="660"/>
      <c r="V48" s="660"/>
      <c r="W48" s="660"/>
      <c r="X48" s="662"/>
      <c r="Y48" s="663"/>
      <c r="Z48" s="663"/>
      <c r="AA48" s="663"/>
      <c r="AB48" s="663"/>
      <c r="AC48" s="664"/>
      <c r="AD48" s="360"/>
      <c r="AE48" s="360"/>
      <c r="AF48" s="361"/>
      <c r="AG48" s="362"/>
      <c r="AH48" s="362"/>
      <c r="AI48" s="362"/>
      <c r="AJ48" s="362"/>
      <c r="AK48" s="362"/>
      <c r="AL48" s="363"/>
      <c r="AM48" s="361" t="str">
        <f>IF(H11="","",IF(H11="該当なし","",ROUNDDOWN(SUM(AM18:AV47)*0.1,0)))</f>
        <v/>
      </c>
      <c r="AN48" s="362"/>
      <c r="AO48" s="362"/>
      <c r="AP48" s="362"/>
      <c r="AQ48" s="362"/>
      <c r="AR48" s="362"/>
      <c r="AS48" s="362"/>
      <c r="AT48" s="362"/>
      <c r="AU48" s="362"/>
      <c r="AV48" s="362"/>
      <c r="AW48" s="463"/>
      <c r="AX48" s="463"/>
      <c r="AY48" s="463"/>
      <c r="AZ48" s="463"/>
      <c r="BA48" s="463"/>
      <c r="BB48" s="463"/>
      <c r="BC48" s="463"/>
      <c r="BD48" s="361" t="str">
        <f>IF(BD18="","",ROUNDDOWN(SUM(BD18:BM47)*0.1,0))</f>
        <v/>
      </c>
      <c r="BE48" s="362"/>
      <c r="BF48" s="362"/>
      <c r="BG48" s="362"/>
      <c r="BH48" s="362"/>
      <c r="BI48" s="362"/>
      <c r="BJ48" s="362"/>
      <c r="BK48" s="362"/>
      <c r="BL48" s="362"/>
      <c r="BM48" s="645"/>
      <c r="BN48" s="39"/>
      <c r="BO48" s="15"/>
      <c r="CJ48" s="16"/>
      <c r="CQ48" s="9"/>
      <c r="CR48" s="9"/>
      <c r="CS48" s="9"/>
      <c r="CT48" s="9"/>
      <c r="CU48" s="9"/>
      <c r="CV48" s="9"/>
      <c r="CW48" s="9"/>
      <c r="CX48" s="9"/>
      <c r="CY48" s="9"/>
      <c r="CZ48" s="9"/>
      <c r="DA48" s="9"/>
      <c r="DB48" s="9"/>
      <c r="DC48" s="9"/>
      <c r="DD48" s="9"/>
      <c r="DE48" s="9"/>
      <c r="DF48" s="9"/>
      <c r="DG48" s="9"/>
      <c r="DH48" s="9"/>
      <c r="DI48" s="9"/>
      <c r="DJ48" s="9"/>
    </row>
    <row r="49" spans="1:114" ht="4.5" customHeight="1">
      <c r="A49" s="654"/>
      <c r="B49" s="655"/>
      <c r="C49" s="655"/>
      <c r="D49" s="656"/>
      <c r="E49" s="660"/>
      <c r="F49" s="660"/>
      <c r="G49" s="660"/>
      <c r="H49" s="660"/>
      <c r="I49" s="660"/>
      <c r="J49" s="660"/>
      <c r="K49" s="660"/>
      <c r="L49" s="660"/>
      <c r="M49" s="660"/>
      <c r="N49" s="660"/>
      <c r="O49" s="660"/>
      <c r="P49" s="660"/>
      <c r="Q49" s="660"/>
      <c r="R49" s="660"/>
      <c r="S49" s="660"/>
      <c r="T49" s="660"/>
      <c r="U49" s="660"/>
      <c r="V49" s="660"/>
      <c r="W49" s="660"/>
      <c r="X49" s="665"/>
      <c r="Y49" s="666"/>
      <c r="Z49" s="666"/>
      <c r="AA49" s="666"/>
      <c r="AB49" s="666"/>
      <c r="AC49" s="667"/>
      <c r="AD49" s="360"/>
      <c r="AE49" s="360"/>
      <c r="AF49" s="364"/>
      <c r="AG49" s="365"/>
      <c r="AH49" s="365"/>
      <c r="AI49" s="365"/>
      <c r="AJ49" s="365"/>
      <c r="AK49" s="365"/>
      <c r="AL49" s="366"/>
      <c r="AM49" s="364"/>
      <c r="AN49" s="365"/>
      <c r="AO49" s="365"/>
      <c r="AP49" s="365"/>
      <c r="AQ49" s="365"/>
      <c r="AR49" s="365"/>
      <c r="AS49" s="365"/>
      <c r="AT49" s="365"/>
      <c r="AU49" s="365"/>
      <c r="AV49" s="365"/>
      <c r="AW49" s="463"/>
      <c r="AX49" s="463"/>
      <c r="AY49" s="463"/>
      <c r="AZ49" s="463"/>
      <c r="BA49" s="463"/>
      <c r="BB49" s="463"/>
      <c r="BC49" s="463"/>
      <c r="BD49" s="364"/>
      <c r="BE49" s="365"/>
      <c r="BF49" s="365"/>
      <c r="BG49" s="365"/>
      <c r="BH49" s="365"/>
      <c r="BI49" s="365"/>
      <c r="BJ49" s="365"/>
      <c r="BK49" s="365"/>
      <c r="BL49" s="365"/>
      <c r="BM49" s="646"/>
      <c r="BN49" s="39"/>
      <c r="BO49" s="15"/>
      <c r="CJ49" s="16"/>
      <c r="CQ49" s="9"/>
      <c r="CR49" s="9"/>
      <c r="CS49" s="9"/>
      <c r="CT49" s="9"/>
      <c r="CU49" s="9"/>
      <c r="CV49" s="9"/>
      <c r="CW49" s="9"/>
      <c r="CX49" s="9"/>
      <c r="CY49" s="9"/>
      <c r="CZ49" s="9"/>
      <c r="DA49" s="9"/>
      <c r="DB49" s="9"/>
      <c r="DC49" s="9"/>
      <c r="DD49" s="9"/>
      <c r="DE49" s="9"/>
      <c r="DF49" s="9"/>
      <c r="DG49" s="9"/>
      <c r="DH49" s="9"/>
      <c r="DI49" s="9"/>
      <c r="DJ49" s="9"/>
    </row>
    <row r="50" spans="1:114" ht="4.5" customHeight="1">
      <c r="A50" s="654"/>
      <c r="B50" s="655"/>
      <c r="C50" s="655"/>
      <c r="D50" s="656"/>
      <c r="E50" s="660"/>
      <c r="F50" s="660"/>
      <c r="G50" s="660"/>
      <c r="H50" s="660"/>
      <c r="I50" s="660"/>
      <c r="J50" s="660"/>
      <c r="K50" s="660"/>
      <c r="L50" s="660"/>
      <c r="M50" s="660"/>
      <c r="N50" s="660"/>
      <c r="O50" s="660"/>
      <c r="P50" s="660"/>
      <c r="Q50" s="660"/>
      <c r="R50" s="660"/>
      <c r="S50" s="660"/>
      <c r="T50" s="660"/>
      <c r="U50" s="660"/>
      <c r="V50" s="660"/>
      <c r="W50" s="660"/>
      <c r="X50" s="665"/>
      <c r="Y50" s="666"/>
      <c r="Z50" s="666"/>
      <c r="AA50" s="666"/>
      <c r="AB50" s="666"/>
      <c r="AC50" s="667"/>
      <c r="AD50" s="360"/>
      <c r="AE50" s="360"/>
      <c r="AF50" s="364"/>
      <c r="AG50" s="365"/>
      <c r="AH50" s="365"/>
      <c r="AI50" s="365"/>
      <c r="AJ50" s="365"/>
      <c r="AK50" s="365"/>
      <c r="AL50" s="366"/>
      <c r="AM50" s="364"/>
      <c r="AN50" s="365"/>
      <c r="AO50" s="365"/>
      <c r="AP50" s="365"/>
      <c r="AQ50" s="365"/>
      <c r="AR50" s="365"/>
      <c r="AS50" s="365"/>
      <c r="AT50" s="365"/>
      <c r="AU50" s="365"/>
      <c r="AV50" s="365"/>
      <c r="AW50" s="463"/>
      <c r="AX50" s="463"/>
      <c r="AY50" s="463"/>
      <c r="AZ50" s="463"/>
      <c r="BA50" s="463"/>
      <c r="BB50" s="463"/>
      <c r="BC50" s="463"/>
      <c r="BD50" s="364"/>
      <c r="BE50" s="365"/>
      <c r="BF50" s="365"/>
      <c r="BG50" s="365"/>
      <c r="BH50" s="365"/>
      <c r="BI50" s="365"/>
      <c r="BJ50" s="365"/>
      <c r="BK50" s="365"/>
      <c r="BL50" s="365"/>
      <c r="BM50" s="646"/>
      <c r="BN50" s="39"/>
      <c r="BO50" s="15"/>
      <c r="CJ50" s="16"/>
      <c r="CQ50" s="9"/>
      <c r="CR50" s="9"/>
      <c r="CS50" s="9"/>
      <c r="CT50" s="9"/>
      <c r="CU50" s="9"/>
      <c r="CV50" s="9"/>
      <c r="CW50" s="9"/>
      <c r="CX50" s="9"/>
      <c r="CY50" s="9"/>
      <c r="CZ50" s="9"/>
      <c r="DA50" s="9"/>
      <c r="DB50" s="9"/>
      <c r="DC50" s="9"/>
      <c r="DD50" s="9"/>
      <c r="DE50" s="9"/>
      <c r="DF50" s="9"/>
      <c r="DG50" s="9"/>
      <c r="DH50" s="9"/>
      <c r="DI50" s="9"/>
      <c r="DJ50" s="9"/>
    </row>
    <row r="51" spans="1:114" ht="4.5" customHeight="1">
      <c r="A51" s="654"/>
      <c r="B51" s="655"/>
      <c r="C51" s="655"/>
      <c r="D51" s="656"/>
      <c r="E51" s="660"/>
      <c r="F51" s="660"/>
      <c r="G51" s="660"/>
      <c r="H51" s="660"/>
      <c r="I51" s="660"/>
      <c r="J51" s="660"/>
      <c r="K51" s="660"/>
      <c r="L51" s="660"/>
      <c r="M51" s="660"/>
      <c r="N51" s="660"/>
      <c r="O51" s="660"/>
      <c r="P51" s="660"/>
      <c r="Q51" s="660"/>
      <c r="R51" s="660"/>
      <c r="S51" s="660"/>
      <c r="T51" s="660"/>
      <c r="U51" s="660"/>
      <c r="V51" s="660"/>
      <c r="W51" s="660"/>
      <c r="X51" s="665"/>
      <c r="Y51" s="666"/>
      <c r="Z51" s="666"/>
      <c r="AA51" s="666"/>
      <c r="AB51" s="666"/>
      <c r="AC51" s="667"/>
      <c r="AD51" s="360"/>
      <c r="AE51" s="360"/>
      <c r="AF51" s="364"/>
      <c r="AG51" s="365"/>
      <c r="AH51" s="365"/>
      <c r="AI51" s="365"/>
      <c r="AJ51" s="365"/>
      <c r="AK51" s="365"/>
      <c r="AL51" s="366"/>
      <c r="AM51" s="364"/>
      <c r="AN51" s="365"/>
      <c r="AO51" s="365"/>
      <c r="AP51" s="365"/>
      <c r="AQ51" s="365"/>
      <c r="AR51" s="365"/>
      <c r="AS51" s="365"/>
      <c r="AT51" s="365"/>
      <c r="AU51" s="365"/>
      <c r="AV51" s="365"/>
      <c r="AW51" s="463"/>
      <c r="AX51" s="463"/>
      <c r="AY51" s="463"/>
      <c r="AZ51" s="463"/>
      <c r="BA51" s="463"/>
      <c r="BB51" s="463"/>
      <c r="BC51" s="463"/>
      <c r="BD51" s="364"/>
      <c r="BE51" s="365"/>
      <c r="BF51" s="365"/>
      <c r="BG51" s="365"/>
      <c r="BH51" s="365"/>
      <c r="BI51" s="365"/>
      <c r="BJ51" s="365"/>
      <c r="BK51" s="365"/>
      <c r="BL51" s="365"/>
      <c r="BM51" s="646"/>
      <c r="BN51" s="39"/>
      <c r="BO51" s="15"/>
      <c r="CJ51" s="16"/>
      <c r="CQ51" s="9"/>
      <c r="CR51" s="9"/>
      <c r="CS51" s="9"/>
      <c r="CT51" s="9"/>
      <c r="CU51" s="9"/>
      <c r="CV51" s="9"/>
      <c r="CW51" s="9"/>
      <c r="CX51" s="9"/>
      <c r="CY51" s="9"/>
      <c r="CZ51" s="9"/>
      <c r="DA51" s="9"/>
      <c r="DB51" s="9"/>
      <c r="DC51" s="9"/>
      <c r="DD51" s="9"/>
      <c r="DE51" s="9"/>
      <c r="DF51" s="9"/>
      <c r="DG51" s="9"/>
      <c r="DH51" s="9"/>
      <c r="DI51" s="9"/>
      <c r="DJ51" s="9"/>
    </row>
    <row r="52" spans="1:114" ht="4.5" customHeight="1">
      <c r="A52" s="657"/>
      <c r="B52" s="658"/>
      <c r="C52" s="658"/>
      <c r="D52" s="659"/>
      <c r="E52" s="661"/>
      <c r="F52" s="661"/>
      <c r="G52" s="661"/>
      <c r="H52" s="661"/>
      <c r="I52" s="661"/>
      <c r="J52" s="661"/>
      <c r="K52" s="661"/>
      <c r="L52" s="661"/>
      <c r="M52" s="661"/>
      <c r="N52" s="661"/>
      <c r="O52" s="661"/>
      <c r="P52" s="661"/>
      <c r="Q52" s="661"/>
      <c r="R52" s="661"/>
      <c r="S52" s="661"/>
      <c r="T52" s="661"/>
      <c r="U52" s="661"/>
      <c r="V52" s="661"/>
      <c r="W52" s="661"/>
      <c r="X52" s="668"/>
      <c r="Y52" s="669"/>
      <c r="Z52" s="669"/>
      <c r="AA52" s="669"/>
      <c r="AB52" s="669"/>
      <c r="AC52" s="670"/>
      <c r="AD52" s="671"/>
      <c r="AE52" s="671"/>
      <c r="AF52" s="367"/>
      <c r="AG52" s="368"/>
      <c r="AH52" s="368"/>
      <c r="AI52" s="368"/>
      <c r="AJ52" s="368"/>
      <c r="AK52" s="368"/>
      <c r="AL52" s="369"/>
      <c r="AM52" s="489"/>
      <c r="AN52" s="490"/>
      <c r="AO52" s="490"/>
      <c r="AP52" s="490"/>
      <c r="AQ52" s="490"/>
      <c r="AR52" s="490"/>
      <c r="AS52" s="490"/>
      <c r="AT52" s="490"/>
      <c r="AU52" s="490"/>
      <c r="AV52" s="490"/>
      <c r="AW52" s="464"/>
      <c r="AX52" s="464"/>
      <c r="AY52" s="464"/>
      <c r="AZ52" s="464"/>
      <c r="BA52" s="464"/>
      <c r="BB52" s="464"/>
      <c r="BC52" s="464"/>
      <c r="BD52" s="489"/>
      <c r="BE52" s="490"/>
      <c r="BF52" s="490"/>
      <c r="BG52" s="490"/>
      <c r="BH52" s="490"/>
      <c r="BI52" s="490"/>
      <c r="BJ52" s="490"/>
      <c r="BK52" s="490"/>
      <c r="BL52" s="490"/>
      <c r="BM52" s="647"/>
      <c r="BN52" s="39"/>
      <c r="BO52" s="15"/>
      <c r="CJ52" s="16"/>
      <c r="CQ52" s="8"/>
      <c r="CR52" s="8"/>
      <c r="CS52" s="8"/>
      <c r="CT52" s="8"/>
      <c r="CU52" s="8"/>
      <c r="CV52" s="8"/>
      <c r="CW52" s="8"/>
      <c r="CX52" s="8"/>
      <c r="CY52" s="8"/>
      <c r="CZ52" s="8"/>
      <c r="DA52" s="8"/>
      <c r="DB52" s="8"/>
      <c r="DC52" s="8"/>
      <c r="DD52" s="8"/>
      <c r="DE52" s="8"/>
      <c r="DF52" s="8"/>
      <c r="DG52" s="8"/>
      <c r="DH52" s="8"/>
      <c r="DI52" s="8"/>
      <c r="DJ52" s="8"/>
    </row>
    <row r="53" spans="1:114" ht="5.0999999999999996" customHeight="1">
      <c r="A53" s="306" t="s">
        <v>41</v>
      </c>
      <c r="B53" s="208"/>
      <c r="C53" s="208"/>
      <c r="D53" s="208"/>
      <c r="E53" s="208"/>
      <c r="F53" s="208"/>
      <c r="G53" s="208"/>
      <c r="H53" s="208"/>
      <c r="I53" s="208"/>
      <c r="J53" s="208"/>
      <c r="K53" s="208"/>
      <c r="L53" s="208"/>
      <c r="M53" s="208"/>
      <c r="N53" s="208"/>
      <c r="O53" s="208"/>
      <c r="P53" s="208"/>
      <c r="Q53" s="208"/>
      <c r="R53" s="208"/>
      <c r="S53" s="208"/>
      <c r="T53" s="208"/>
      <c r="U53" s="208"/>
      <c r="V53" s="208"/>
      <c r="W53" s="208"/>
      <c r="X53" s="208"/>
      <c r="Y53" s="208"/>
      <c r="Z53" s="208"/>
      <c r="AA53" s="208"/>
      <c r="AB53" s="208"/>
      <c r="AC53" s="208"/>
      <c r="AD53" s="208"/>
      <c r="AE53" s="307"/>
      <c r="AF53" s="487" t="s">
        <v>3</v>
      </c>
      <c r="AG53" s="487"/>
      <c r="AH53" s="487"/>
      <c r="AI53" s="487"/>
      <c r="AJ53" s="487"/>
      <c r="AK53" s="487"/>
      <c r="AL53" s="487"/>
      <c r="AM53" s="488" t="str">
        <f>IF(H11="該当なし","該当なし",IF(H11="","",SUM(AM18:AV52)))</f>
        <v/>
      </c>
      <c r="AN53" s="488"/>
      <c r="AO53" s="488"/>
      <c r="AP53" s="488"/>
      <c r="AQ53" s="488"/>
      <c r="AR53" s="488"/>
      <c r="AS53" s="488"/>
      <c r="AT53" s="488"/>
      <c r="AU53" s="488"/>
      <c r="AV53" s="488"/>
      <c r="AW53" s="648" t="s">
        <v>19</v>
      </c>
      <c r="AX53" s="648"/>
      <c r="AY53" s="648"/>
      <c r="AZ53" s="648"/>
      <c r="BA53" s="648"/>
      <c r="BB53" s="648"/>
      <c r="BC53" s="648"/>
      <c r="BD53" s="649" t="str">
        <f>IF(BD18="","",SUM(BD18:BM52))</f>
        <v/>
      </c>
      <c r="BE53" s="649"/>
      <c r="BF53" s="649"/>
      <c r="BG53" s="649"/>
      <c r="BH53" s="649"/>
      <c r="BI53" s="649"/>
      <c r="BJ53" s="649"/>
      <c r="BK53" s="649"/>
      <c r="BL53" s="649"/>
      <c r="BM53" s="650"/>
      <c r="BN53" s="39"/>
      <c r="BO53" s="15"/>
      <c r="CJ53" s="16"/>
      <c r="CQ53" s="8"/>
      <c r="CR53" s="8"/>
      <c r="CS53" s="8"/>
      <c r="CT53" s="8"/>
      <c r="CU53" s="8"/>
      <c r="CV53" s="8"/>
      <c r="CW53" s="8"/>
      <c r="CX53" s="8"/>
      <c r="CY53" s="8"/>
      <c r="CZ53" s="8"/>
      <c r="DA53" s="8"/>
      <c r="DB53" s="8"/>
      <c r="DC53" s="8"/>
      <c r="DD53" s="8"/>
      <c r="DE53" s="8"/>
      <c r="DF53" s="8"/>
      <c r="DG53" s="8"/>
      <c r="DH53" s="8"/>
      <c r="DI53" s="8"/>
      <c r="DJ53" s="8"/>
    </row>
    <row r="54" spans="1:114" ht="5.0999999999999996" customHeight="1">
      <c r="A54" s="308"/>
      <c r="B54" s="95"/>
      <c r="C54" s="95"/>
      <c r="D54" s="95"/>
      <c r="E54" s="95"/>
      <c r="F54" s="95"/>
      <c r="G54" s="95"/>
      <c r="H54" s="95"/>
      <c r="I54" s="95"/>
      <c r="J54" s="95"/>
      <c r="K54" s="95"/>
      <c r="L54" s="95"/>
      <c r="M54" s="95"/>
      <c r="N54" s="95"/>
      <c r="O54" s="95"/>
      <c r="P54" s="95"/>
      <c r="Q54" s="95"/>
      <c r="R54" s="95"/>
      <c r="S54" s="95"/>
      <c r="T54" s="95"/>
      <c r="U54" s="95"/>
      <c r="V54" s="95"/>
      <c r="W54" s="95"/>
      <c r="X54" s="95"/>
      <c r="Y54" s="95"/>
      <c r="Z54" s="95"/>
      <c r="AA54" s="95"/>
      <c r="AB54" s="95"/>
      <c r="AC54" s="95"/>
      <c r="AD54" s="95"/>
      <c r="AE54" s="309"/>
      <c r="AF54" s="467"/>
      <c r="AG54" s="467"/>
      <c r="AH54" s="467"/>
      <c r="AI54" s="467"/>
      <c r="AJ54" s="467"/>
      <c r="AK54" s="467"/>
      <c r="AL54" s="467"/>
      <c r="AM54" s="468"/>
      <c r="AN54" s="468"/>
      <c r="AO54" s="468"/>
      <c r="AP54" s="468"/>
      <c r="AQ54" s="468"/>
      <c r="AR54" s="468"/>
      <c r="AS54" s="468"/>
      <c r="AT54" s="468"/>
      <c r="AU54" s="468"/>
      <c r="AV54" s="468"/>
      <c r="AW54" s="474"/>
      <c r="AX54" s="474"/>
      <c r="AY54" s="474"/>
      <c r="AZ54" s="474"/>
      <c r="BA54" s="474"/>
      <c r="BB54" s="474"/>
      <c r="BC54" s="474"/>
      <c r="BD54" s="459"/>
      <c r="BE54" s="459"/>
      <c r="BF54" s="459"/>
      <c r="BG54" s="459"/>
      <c r="BH54" s="459"/>
      <c r="BI54" s="459"/>
      <c r="BJ54" s="459"/>
      <c r="BK54" s="459"/>
      <c r="BL54" s="459"/>
      <c r="BM54" s="460"/>
      <c r="BN54" s="39"/>
      <c r="BO54" s="15"/>
      <c r="CJ54" s="16"/>
      <c r="CQ54" s="8"/>
      <c r="CR54" s="8"/>
      <c r="CS54" s="8"/>
      <c r="CT54" s="8"/>
      <c r="CU54" s="8"/>
      <c r="CV54" s="8"/>
      <c r="CW54" s="8"/>
      <c r="CX54" s="8"/>
      <c r="CY54" s="8"/>
      <c r="CZ54" s="8"/>
      <c r="DA54" s="8"/>
      <c r="DB54" s="8"/>
      <c r="DC54" s="8"/>
      <c r="DD54" s="8"/>
      <c r="DE54" s="8"/>
      <c r="DF54" s="8"/>
      <c r="DG54" s="8"/>
      <c r="DH54" s="8"/>
      <c r="DI54" s="8"/>
      <c r="DJ54" s="8"/>
    </row>
    <row r="55" spans="1:114" ht="5.0999999999999996" customHeight="1">
      <c r="A55" s="308"/>
      <c r="B55" s="95"/>
      <c r="C55" s="95"/>
      <c r="D55" s="95"/>
      <c r="E55" s="95"/>
      <c r="F55" s="95"/>
      <c r="G55" s="95"/>
      <c r="H55" s="95"/>
      <c r="I55" s="95"/>
      <c r="J55" s="95"/>
      <c r="K55" s="95"/>
      <c r="L55" s="95"/>
      <c r="M55" s="95"/>
      <c r="N55" s="95"/>
      <c r="O55" s="95"/>
      <c r="P55" s="95"/>
      <c r="Q55" s="95"/>
      <c r="R55" s="95"/>
      <c r="S55" s="95"/>
      <c r="T55" s="95"/>
      <c r="U55" s="95"/>
      <c r="V55" s="95"/>
      <c r="W55" s="95"/>
      <c r="X55" s="95"/>
      <c r="Y55" s="95"/>
      <c r="Z55" s="95"/>
      <c r="AA55" s="95"/>
      <c r="AB55" s="95"/>
      <c r="AC55" s="95"/>
      <c r="AD55" s="95"/>
      <c r="AE55" s="309"/>
      <c r="AF55" s="467"/>
      <c r="AG55" s="467"/>
      <c r="AH55" s="467"/>
      <c r="AI55" s="467"/>
      <c r="AJ55" s="467"/>
      <c r="AK55" s="467"/>
      <c r="AL55" s="467"/>
      <c r="AM55" s="468"/>
      <c r="AN55" s="468"/>
      <c r="AO55" s="468"/>
      <c r="AP55" s="468"/>
      <c r="AQ55" s="468"/>
      <c r="AR55" s="468"/>
      <c r="AS55" s="468"/>
      <c r="AT55" s="468"/>
      <c r="AU55" s="468"/>
      <c r="AV55" s="468"/>
      <c r="AW55" s="474"/>
      <c r="AX55" s="474"/>
      <c r="AY55" s="474"/>
      <c r="AZ55" s="474"/>
      <c r="BA55" s="474"/>
      <c r="BB55" s="474"/>
      <c r="BC55" s="474"/>
      <c r="BD55" s="459"/>
      <c r="BE55" s="459"/>
      <c r="BF55" s="459"/>
      <c r="BG55" s="459"/>
      <c r="BH55" s="459"/>
      <c r="BI55" s="459"/>
      <c r="BJ55" s="459"/>
      <c r="BK55" s="459"/>
      <c r="BL55" s="459"/>
      <c r="BM55" s="460"/>
      <c r="BN55" s="39"/>
      <c r="BO55" s="15"/>
      <c r="CJ55" s="16"/>
      <c r="CQ55" s="8"/>
      <c r="CR55" s="8"/>
      <c r="CS55" s="8"/>
      <c r="CT55" s="8"/>
      <c r="CU55" s="8"/>
      <c r="CV55" s="8"/>
      <c r="CW55" s="8"/>
      <c r="CX55" s="8"/>
      <c r="CY55" s="8"/>
      <c r="CZ55" s="8"/>
      <c r="DA55" s="8"/>
      <c r="DB55" s="8"/>
      <c r="DC55" s="8"/>
      <c r="DD55" s="8"/>
      <c r="DE55" s="8"/>
      <c r="DF55" s="8"/>
      <c r="DG55" s="8"/>
      <c r="DH55" s="8"/>
      <c r="DI55" s="8"/>
      <c r="DJ55" s="8"/>
    </row>
    <row r="56" spans="1:114" ht="2.25" customHeight="1">
      <c r="A56" s="308"/>
      <c r="B56" s="95"/>
      <c r="C56" s="95"/>
      <c r="D56" s="95"/>
      <c r="E56" s="95"/>
      <c r="F56" s="95"/>
      <c r="G56" s="95"/>
      <c r="H56" s="95"/>
      <c r="I56" s="95"/>
      <c r="J56" s="95"/>
      <c r="K56" s="95"/>
      <c r="L56" s="95"/>
      <c r="M56" s="95"/>
      <c r="N56" s="95"/>
      <c r="O56" s="95"/>
      <c r="P56" s="95"/>
      <c r="Q56" s="95"/>
      <c r="R56" s="95"/>
      <c r="S56" s="95"/>
      <c r="T56" s="95"/>
      <c r="U56" s="95"/>
      <c r="V56" s="95"/>
      <c r="W56" s="95"/>
      <c r="X56" s="95"/>
      <c r="Y56" s="95"/>
      <c r="Z56" s="95"/>
      <c r="AA56" s="95"/>
      <c r="AB56" s="95"/>
      <c r="AC56" s="95"/>
      <c r="AD56" s="95"/>
      <c r="AE56" s="309"/>
      <c r="AF56" s="467"/>
      <c r="AG56" s="467"/>
      <c r="AH56" s="467"/>
      <c r="AI56" s="467"/>
      <c r="AJ56" s="467"/>
      <c r="AK56" s="467"/>
      <c r="AL56" s="467"/>
      <c r="AM56" s="468"/>
      <c r="AN56" s="468"/>
      <c r="AO56" s="468"/>
      <c r="AP56" s="468"/>
      <c r="AQ56" s="468"/>
      <c r="AR56" s="468"/>
      <c r="AS56" s="468"/>
      <c r="AT56" s="468"/>
      <c r="AU56" s="468"/>
      <c r="AV56" s="468"/>
      <c r="AW56" s="642" t="s">
        <v>10</v>
      </c>
      <c r="AX56" s="642"/>
      <c r="AY56" s="642"/>
      <c r="AZ56" s="642"/>
      <c r="BA56" s="642"/>
      <c r="BB56" s="642"/>
      <c r="BC56" s="642"/>
      <c r="BD56" s="459"/>
      <c r="BE56" s="459"/>
      <c r="BF56" s="459"/>
      <c r="BG56" s="459"/>
      <c r="BH56" s="459"/>
      <c r="BI56" s="459"/>
      <c r="BJ56" s="459"/>
      <c r="BK56" s="459"/>
      <c r="BL56" s="459"/>
      <c r="BM56" s="460"/>
      <c r="BN56" s="39"/>
      <c r="BO56" s="15"/>
      <c r="CJ56" s="16"/>
      <c r="CQ56" s="8"/>
      <c r="CR56" s="8"/>
      <c r="CS56" s="8"/>
      <c r="CT56" s="8"/>
      <c r="CU56" s="8"/>
      <c r="CV56" s="8"/>
      <c r="CW56" s="8"/>
      <c r="CX56" s="8"/>
      <c r="CY56" s="8"/>
      <c r="CZ56" s="8"/>
      <c r="DA56" s="8"/>
      <c r="DB56" s="8"/>
      <c r="DC56" s="8"/>
      <c r="DD56" s="8"/>
      <c r="DE56" s="8"/>
      <c r="DF56" s="8"/>
      <c r="DG56" s="8"/>
      <c r="DH56" s="8"/>
      <c r="DI56" s="8"/>
      <c r="DJ56" s="8"/>
    </row>
    <row r="57" spans="1:114" ht="5.0999999999999996" customHeight="1">
      <c r="A57" s="308"/>
      <c r="B57" s="95"/>
      <c r="C57" s="95"/>
      <c r="D57" s="95"/>
      <c r="E57" s="95"/>
      <c r="F57" s="95"/>
      <c r="G57" s="95"/>
      <c r="H57" s="95"/>
      <c r="I57" s="95"/>
      <c r="J57" s="95"/>
      <c r="K57" s="95"/>
      <c r="L57" s="95"/>
      <c r="M57" s="95"/>
      <c r="N57" s="95"/>
      <c r="O57" s="95"/>
      <c r="P57" s="95"/>
      <c r="Q57" s="95"/>
      <c r="R57" s="95"/>
      <c r="S57" s="95"/>
      <c r="T57" s="95"/>
      <c r="U57" s="95"/>
      <c r="V57" s="95"/>
      <c r="W57" s="95"/>
      <c r="X57" s="95"/>
      <c r="Y57" s="95"/>
      <c r="Z57" s="95"/>
      <c r="AA57" s="95"/>
      <c r="AB57" s="95"/>
      <c r="AC57" s="95"/>
      <c r="AD57" s="95"/>
      <c r="AE57" s="309"/>
      <c r="AF57" s="467"/>
      <c r="AG57" s="467"/>
      <c r="AH57" s="467"/>
      <c r="AI57" s="467"/>
      <c r="AJ57" s="467"/>
      <c r="AK57" s="467"/>
      <c r="AL57" s="467"/>
      <c r="AM57" s="468"/>
      <c r="AN57" s="468"/>
      <c r="AO57" s="468"/>
      <c r="AP57" s="468"/>
      <c r="AQ57" s="468"/>
      <c r="AR57" s="468"/>
      <c r="AS57" s="468"/>
      <c r="AT57" s="468"/>
      <c r="AU57" s="468"/>
      <c r="AV57" s="468"/>
      <c r="AW57" s="642"/>
      <c r="AX57" s="642"/>
      <c r="AY57" s="642"/>
      <c r="AZ57" s="642"/>
      <c r="BA57" s="642"/>
      <c r="BB57" s="642"/>
      <c r="BC57" s="642"/>
      <c r="BD57" s="459"/>
      <c r="BE57" s="459"/>
      <c r="BF57" s="459"/>
      <c r="BG57" s="459"/>
      <c r="BH57" s="459"/>
      <c r="BI57" s="459"/>
      <c r="BJ57" s="459"/>
      <c r="BK57" s="459"/>
      <c r="BL57" s="459"/>
      <c r="BM57" s="460"/>
      <c r="BN57" s="39"/>
      <c r="BO57" s="15"/>
      <c r="CJ57" s="16"/>
      <c r="CQ57" s="8"/>
      <c r="CR57" s="8"/>
      <c r="CS57" s="8"/>
      <c r="CT57" s="8"/>
      <c r="CU57" s="8"/>
      <c r="CV57" s="8"/>
      <c r="CW57" s="8"/>
      <c r="CX57" s="8"/>
      <c r="CY57" s="8"/>
      <c r="CZ57" s="8"/>
      <c r="DA57" s="8"/>
      <c r="DB57" s="8"/>
      <c r="DC57" s="8"/>
      <c r="DD57" s="8"/>
      <c r="DE57" s="8"/>
      <c r="DF57" s="8"/>
      <c r="DG57" s="8"/>
      <c r="DH57" s="8"/>
      <c r="DI57" s="8"/>
      <c r="DJ57" s="8"/>
    </row>
    <row r="58" spans="1:114" ht="5.0999999999999996" customHeight="1">
      <c r="A58" s="310"/>
      <c r="B58" s="311"/>
      <c r="C58" s="311"/>
      <c r="D58" s="311"/>
      <c r="E58" s="311"/>
      <c r="F58" s="311"/>
      <c r="G58" s="311"/>
      <c r="H58" s="311"/>
      <c r="I58" s="311"/>
      <c r="J58" s="311"/>
      <c r="K58" s="311"/>
      <c r="L58" s="311"/>
      <c r="M58" s="311"/>
      <c r="N58" s="311"/>
      <c r="O58" s="311"/>
      <c r="P58" s="311"/>
      <c r="Q58" s="311"/>
      <c r="R58" s="311"/>
      <c r="S58" s="311"/>
      <c r="T58" s="311"/>
      <c r="U58" s="311"/>
      <c r="V58" s="311"/>
      <c r="W58" s="311"/>
      <c r="X58" s="311"/>
      <c r="Y58" s="311"/>
      <c r="Z58" s="311"/>
      <c r="AA58" s="311"/>
      <c r="AB58" s="311"/>
      <c r="AC58" s="311"/>
      <c r="AD58" s="311"/>
      <c r="AE58" s="312"/>
      <c r="AF58" s="467"/>
      <c r="AG58" s="467"/>
      <c r="AH58" s="467"/>
      <c r="AI58" s="467"/>
      <c r="AJ58" s="467"/>
      <c r="AK58" s="467"/>
      <c r="AL58" s="467"/>
      <c r="AM58" s="468"/>
      <c r="AN58" s="468"/>
      <c r="AO58" s="468"/>
      <c r="AP58" s="468"/>
      <c r="AQ58" s="468"/>
      <c r="AR58" s="468"/>
      <c r="AS58" s="468"/>
      <c r="AT58" s="468"/>
      <c r="AU58" s="468"/>
      <c r="AV58" s="468"/>
      <c r="AW58" s="643"/>
      <c r="AX58" s="643"/>
      <c r="AY58" s="643"/>
      <c r="AZ58" s="643"/>
      <c r="BA58" s="643"/>
      <c r="BB58" s="643"/>
      <c r="BC58" s="643"/>
      <c r="BD58" s="459"/>
      <c r="BE58" s="459"/>
      <c r="BF58" s="459"/>
      <c r="BG58" s="459"/>
      <c r="BH58" s="459"/>
      <c r="BI58" s="459"/>
      <c r="BJ58" s="459"/>
      <c r="BK58" s="459"/>
      <c r="BL58" s="459"/>
      <c r="BM58" s="460"/>
      <c r="BN58" s="39"/>
      <c r="CQ58" s="40"/>
      <c r="CR58" s="8"/>
      <c r="CS58" s="8"/>
      <c r="CT58" s="8"/>
      <c r="CU58" s="8"/>
      <c r="CV58" s="8"/>
      <c r="CW58" s="8"/>
      <c r="CX58" s="8"/>
      <c r="CY58" s="8"/>
      <c r="CZ58" s="8"/>
      <c r="DA58" s="8"/>
      <c r="DB58" s="8"/>
      <c r="DC58" s="8"/>
      <c r="DD58" s="8"/>
      <c r="DE58" s="8"/>
      <c r="DF58" s="8"/>
      <c r="DG58" s="8"/>
      <c r="DH58" s="8"/>
      <c r="DI58" s="8"/>
      <c r="DJ58" s="8"/>
    </row>
    <row r="59" spans="1:114" ht="5.0999999999999996" customHeight="1">
      <c r="A59" s="12"/>
      <c r="T59" s="18"/>
      <c r="U59" s="18"/>
      <c r="V59" s="18"/>
      <c r="W59" s="18"/>
      <c r="X59" s="18"/>
      <c r="AE59" s="21"/>
      <c r="AF59" s="467" t="s">
        <v>9</v>
      </c>
      <c r="AG59" s="467"/>
      <c r="AH59" s="467"/>
      <c r="AI59" s="467"/>
      <c r="AJ59" s="467"/>
      <c r="AK59" s="467"/>
      <c r="AL59" s="467"/>
      <c r="AM59" s="634"/>
      <c r="AN59" s="634"/>
      <c r="AO59" s="634"/>
      <c r="AP59" s="634"/>
      <c r="AQ59" s="634"/>
      <c r="AR59" s="634"/>
      <c r="AS59" s="634"/>
      <c r="AT59" s="634"/>
      <c r="AU59" s="634"/>
      <c r="AV59" s="634"/>
      <c r="AW59" s="473" t="s">
        <v>20</v>
      </c>
      <c r="AX59" s="473"/>
      <c r="AY59" s="473"/>
      <c r="AZ59" s="473"/>
      <c r="BA59" s="473"/>
      <c r="BB59" s="473"/>
      <c r="BC59" s="473"/>
      <c r="BD59" s="635"/>
      <c r="BE59" s="635"/>
      <c r="BF59" s="635"/>
      <c r="BG59" s="635"/>
      <c r="BH59" s="635"/>
      <c r="BI59" s="635"/>
      <c r="BJ59" s="635"/>
      <c r="BK59" s="635"/>
      <c r="BL59" s="635"/>
      <c r="BM59" s="636"/>
      <c r="BN59" s="39"/>
      <c r="CQ59" s="8"/>
      <c r="CR59" s="8"/>
      <c r="CS59" s="8"/>
      <c r="CT59" s="8"/>
      <c r="CU59" s="8"/>
      <c r="CV59" s="8"/>
      <c r="CW59" s="8"/>
      <c r="CX59" s="8"/>
      <c r="CY59" s="8"/>
      <c r="CZ59" s="8"/>
      <c r="DA59" s="8"/>
      <c r="DB59" s="8"/>
      <c r="DC59" s="8"/>
      <c r="DD59" s="8"/>
      <c r="DE59" s="8"/>
      <c r="DF59" s="8"/>
      <c r="DG59" s="8"/>
      <c r="DH59" s="8"/>
      <c r="DI59" s="8"/>
      <c r="DJ59" s="8"/>
    </row>
    <row r="60" spans="1:114" ht="5.0999999999999996" customHeight="1">
      <c r="A60" s="12"/>
      <c r="T60" s="18"/>
      <c r="U60" s="18"/>
      <c r="V60" s="18"/>
      <c r="W60" s="18"/>
      <c r="X60" s="18"/>
      <c r="AE60" s="21"/>
      <c r="AF60" s="467"/>
      <c r="AG60" s="467"/>
      <c r="AH60" s="467"/>
      <c r="AI60" s="467"/>
      <c r="AJ60" s="467"/>
      <c r="AK60" s="467"/>
      <c r="AL60" s="467"/>
      <c r="AM60" s="634"/>
      <c r="AN60" s="634"/>
      <c r="AO60" s="634"/>
      <c r="AP60" s="634"/>
      <c r="AQ60" s="634"/>
      <c r="AR60" s="634"/>
      <c r="AS60" s="634"/>
      <c r="AT60" s="634"/>
      <c r="AU60" s="634"/>
      <c r="AV60" s="634"/>
      <c r="AW60" s="474"/>
      <c r="AX60" s="474"/>
      <c r="AY60" s="474"/>
      <c r="AZ60" s="474"/>
      <c r="BA60" s="474"/>
      <c r="BB60" s="474"/>
      <c r="BC60" s="474"/>
      <c r="BD60" s="637"/>
      <c r="BE60" s="637"/>
      <c r="BF60" s="637"/>
      <c r="BG60" s="637"/>
      <c r="BH60" s="637"/>
      <c r="BI60" s="637"/>
      <c r="BJ60" s="637"/>
      <c r="BK60" s="637"/>
      <c r="BL60" s="637"/>
      <c r="BM60" s="638"/>
      <c r="BN60" s="39"/>
      <c r="CQ60" s="8"/>
      <c r="CR60" s="8"/>
      <c r="CS60" s="8"/>
      <c r="CT60" s="8"/>
      <c r="CU60" s="8"/>
      <c r="CV60" s="8"/>
      <c r="CW60" s="8"/>
      <c r="CX60" s="8"/>
      <c r="CY60" s="8"/>
      <c r="CZ60" s="8"/>
      <c r="DA60" s="8"/>
      <c r="DB60" s="8"/>
      <c r="DC60" s="8"/>
      <c r="DD60" s="8"/>
      <c r="DE60" s="8"/>
      <c r="DF60" s="8"/>
      <c r="DG60" s="8"/>
      <c r="DH60" s="8"/>
      <c r="DI60" s="8"/>
      <c r="DJ60" s="8"/>
    </row>
    <row r="61" spans="1:114" ht="5.0999999999999996" customHeight="1">
      <c r="A61" s="12"/>
      <c r="T61" s="18"/>
      <c r="U61" s="18"/>
      <c r="V61" s="18"/>
      <c r="W61" s="18"/>
      <c r="X61" s="18"/>
      <c r="AE61" s="21"/>
      <c r="AF61" s="467"/>
      <c r="AG61" s="467"/>
      <c r="AH61" s="467"/>
      <c r="AI61" s="467"/>
      <c r="AJ61" s="467"/>
      <c r="AK61" s="467"/>
      <c r="AL61" s="467"/>
      <c r="AM61" s="634"/>
      <c r="AN61" s="634"/>
      <c r="AO61" s="634"/>
      <c r="AP61" s="634"/>
      <c r="AQ61" s="634"/>
      <c r="AR61" s="634"/>
      <c r="AS61" s="634"/>
      <c r="AT61" s="634"/>
      <c r="AU61" s="634"/>
      <c r="AV61" s="634"/>
      <c r="AW61" s="474"/>
      <c r="AX61" s="474"/>
      <c r="AY61" s="474"/>
      <c r="AZ61" s="474"/>
      <c r="BA61" s="474"/>
      <c r="BB61" s="474"/>
      <c r="BC61" s="474"/>
      <c r="BD61" s="637"/>
      <c r="BE61" s="637"/>
      <c r="BF61" s="637"/>
      <c r="BG61" s="637"/>
      <c r="BH61" s="637"/>
      <c r="BI61" s="637"/>
      <c r="BJ61" s="637"/>
      <c r="BK61" s="637"/>
      <c r="BL61" s="637"/>
      <c r="BM61" s="638"/>
      <c r="BN61" s="39"/>
      <c r="CQ61" s="8"/>
      <c r="CR61" s="8"/>
      <c r="CS61" s="8"/>
      <c r="CT61" s="8"/>
      <c r="CU61" s="8"/>
      <c r="CV61" s="8"/>
      <c r="CW61" s="8"/>
      <c r="CX61" s="8"/>
      <c r="CY61" s="8"/>
      <c r="CZ61" s="8"/>
      <c r="DA61" s="8"/>
      <c r="DB61" s="8"/>
      <c r="DC61" s="8"/>
      <c r="DD61" s="8"/>
      <c r="DE61" s="8"/>
      <c r="DF61" s="8"/>
      <c r="DG61" s="8"/>
      <c r="DH61" s="8"/>
      <c r="DI61" s="8"/>
      <c r="DJ61" s="8"/>
    </row>
    <row r="62" spans="1:114" ht="2.25" customHeight="1">
      <c r="A62" s="12"/>
      <c r="T62" s="18"/>
      <c r="U62" s="18"/>
      <c r="V62" s="18"/>
      <c r="W62" s="18"/>
      <c r="X62" s="18"/>
      <c r="AE62" s="21"/>
      <c r="AF62" s="467"/>
      <c r="AG62" s="467"/>
      <c r="AH62" s="467"/>
      <c r="AI62" s="467"/>
      <c r="AJ62" s="467"/>
      <c r="AK62" s="467"/>
      <c r="AL62" s="467"/>
      <c r="AM62" s="634"/>
      <c r="AN62" s="634"/>
      <c r="AO62" s="634"/>
      <c r="AP62" s="634"/>
      <c r="AQ62" s="634"/>
      <c r="AR62" s="634"/>
      <c r="AS62" s="634"/>
      <c r="AT62" s="634"/>
      <c r="AU62" s="634"/>
      <c r="AV62" s="634"/>
      <c r="AW62" s="478" t="s">
        <v>114</v>
      </c>
      <c r="AX62" s="478"/>
      <c r="AY62" s="478"/>
      <c r="AZ62" s="478"/>
      <c r="BA62" s="478"/>
      <c r="BB62" s="478"/>
      <c r="BC62" s="478"/>
      <c r="BD62" s="637"/>
      <c r="BE62" s="637"/>
      <c r="BF62" s="637"/>
      <c r="BG62" s="637"/>
      <c r="BH62" s="637"/>
      <c r="BI62" s="637"/>
      <c r="BJ62" s="637"/>
      <c r="BK62" s="637"/>
      <c r="BL62" s="637"/>
      <c r="BM62" s="638"/>
      <c r="BN62" s="39"/>
      <c r="CQ62" s="8"/>
      <c r="CR62" s="8"/>
      <c r="CS62" s="8"/>
      <c r="CT62" s="8"/>
      <c r="CU62" s="8"/>
      <c r="CV62" s="8"/>
      <c r="CW62" s="8"/>
      <c r="CX62" s="8"/>
      <c r="CY62" s="8"/>
      <c r="CZ62" s="8"/>
      <c r="DA62" s="8"/>
      <c r="DB62" s="8"/>
      <c r="DC62" s="8"/>
      <c r="DD62" s="8"/>
      <c r="DE62" s="8"/>
      <c r="DF62" s="8"/>
      <c r="DG62" s="8"/>
      <c r="DH62" s="8"/>
      <c r="DI62" s="8"/>
      <c r="DJ62" s="8"/>
    </row>
    <row r="63" spans="1:114" ht="5.0999999999999996" customHeight="1">
      <c r="A63" s="12"/>
      <c r="C63" s="273" t="s">
        <v>18</v>
      </c>
      <c r="D63" s="273"/>
      <c r="E63" s="273"/>
      <c r="F63" s="273"/>
      <c r="G63" s="273"/>
      <c r="H63" s="641"/>
      <c r="I63" s="641"/>
      <c r="J63" s="641"/>
      <c r="L63" s="95" t="s">
        <v>8</v>
      </c>
      <c r="M63" s="95"/>
      <c r="AE63" s="21"/>
      <c r="AF63" s="467"/>
      <c r="AG63" s="467"/>
      <c r="AH63" s="467"/>
      <c r="AI63" s="467"/>
      <c r="AJ63" s="467"/>
      <c r="AK63" s="467"/>
      <c r="AL63" s="467"/>
      <c r="AM63" s="634"/>
      <c r="AN63" s="634"/>
      <c r="AO63" s="634"/>
      <c r="AP63" s="634"/>
      <c r="AQ63" s="634"/>
      <c r="AR63" s="634"/>
      <c r="AS63" s="634"/>
      <c r="AT63" s="634"/>
      <c r="AU63" s="634"/>
      <c r="AV63" s="634"/>
      <c r="AW63" s="478"/>
      <c r="AX63" s="478"/>
      <c r="AY63" s="478"/>
      <c r="AZ63" s="478"/>
      <c r="BA63" s="478"/>
      <c r="BB63" s="478"/>
      <c r="BC63" s="478"/>
      <c r="BD63" s="637"/>
      <c r="BE63" s="637"/>
      <c r="BF63" s="637"/>
      <c r="BG63" s="637"/>
      <c r="BH63" s="637"/>
      <c r="BI63" s="637"/>
      <c r="BJ63" s="637"/>
      <c r="BK63" s="637"/>
      <c r="BL63" s="637"/>
      <c r="BM63" s="638"/>
      <c r="BN63" s="39"/>
      <c r="CQ63" s="8"/>
      <c r="CR63" s="8"/>
      <c r="CS63" s="8"/>
      <c r="CT63" s="8"/>
      <c r="CU63" s="8"/>
      <c r="CV63" s="8"/>
      <c r="CW63" s="8"/>
      <c r="CX63" s="8"/>
      <c r="CY63" s="8"/>
      <c r="CZ63" s="8"/>
      <c r="DA63" s="8"/>
      <c r="DB63" s="8"/>
      <c r="DC63" s="8"/>
      <c r="DD63" s="8"/>
      <c r="DE63" s="8"/>
      <c r="DF63" s="8"/>
      <c r="DG63" s="8"/>
      <c r="DH63" s="8"/>
      <c r="DI63" s="8"/>
      <c r="DJ63" s="8"/>
    </row>
    <row r="64" spans="1:114" ht="5.0999999999999996" customHeight="1">
      <c r="A64" s="12"/>
      <c r="C64" s="273"/>
      <c r="D64" s="273"/>
      <c r="E64" s="273"/>
      <c r="F64" s="273"/>
      <c r="G64" s="273"/>
      <c r="H64" s="641"/>
      <c r="I64" s="641"/>
      <c r="J64" s="641"/>
      <c r="L64" s="95"/>
      <c r="M64" s="95"/>
      <c r="AE64" s="21"/>
      <c r="AF64" s="467"/>
      <c r="AG64" s="467"/>
      <c r="AH64" s="467"/>
      <c r="AI64" s="467"/>
      <c r="AJ64" s="467"/>
      <c r="AK64" s="467"/>
      <c r="AL64" s="467"/>
      <c r="AM64" s="634"/>
      <c r="AN64" s="634"/>
      <c r="AO64" s="634"/>
      <c r="AP64" s="634"/>
      <c r="AQ64" s="634"/>
      <c r="AR64" s="634"/>
      <c r="AS64" s="634"/>
      <c r="AT64" s="634"/>
      <c r="AU64" s="634"/>
      <c r="AV64" s="634"/>
      <c r="AW64" s="479"/>
      <c r="AX64" s="479"/>
      <c r="AY64" s="479"/>
      <c r="AZ64" s="479"/>
      <c r="BA64" s="479"/>
      <c r="BB64" s="479"/>
      <c r="BC64" s="479"/>
      <c r="BD64" s="639"/>
      <c r="BE64" s="639"/>
      <c r="BF64" s="639"/>
      <c r="BG64" s="639"/>
      <c r="BH64" s="639"/>
      <c r="BI64" s="639"/>
      <c r="BJ64" s="639"/>
      <c r="BK64" s="639"/>
      <c r="BL64" s="639"/>
      <c r="BM64" s="640"/>
      <c r="BN64" s="39"/>
      <c r="CQ64" s="40"/>
      <c r="CR64" s="40"/>
      <c r="CS64" s="40"/>
      <c r="CT64" s="40"/>
      <c r="CU64" s="40"/>
      <c r="CV64" s="40"/>
      <c r="CW64" s="40"/>
      <c r="CX64" s="40"/>
      <c r="CY64" s="40"/>
      <c r="CZ64" s="40"/>
      <c r="DA64" s="40"/>
      <c r="DB64" s="40"/>
      <c r="DC64" s="40"/>
      <c r="DD64" s="40"/>
      <c r="DE64" s="40"/>
      <c r="DF64" s="40"/>
      <c r="DG64" s="40"/>
      <c r="DH64" s="40"/>
      <c r="DI64" s="40"/>
      <c r="DJ64" s="40"/>
    </row>
    <row r="65" spans="1:114" ht="5.0999999999999996" customHeight="1">
      <c r="A65" s="12"/>
      <c r="C65" s="273"/>
      <c r="D65" s="273"/>
      <c r="E65" s="273"/>
      <c r="F65" s="273"/>
      <c r="G65" s="273"/>
      <c r="H65" s="641"/>
      <c r="I65" s="641"/>
      <c r="J65" s="641"/>
      <c r="L65" s="95"/>
      <c r="M65" s="95"/>
      <c r="AE65" s="21"/>
      <c r="AF65" s="290" t="s">
        <v>45</v>
      </c>
      <c r="AG65" s="291"/>
      <c r="AH65" s="291"/>
      <c r="AI65" s="291"/>
      <c r="AJ65" s="291"/>
      <c r="AK65" s="291"/>
      <c r="AL65" s="292"/>
      <c r="AM65" s="361" t="str">
        <f>IF(H11="該当なし","該当なし",IF(H11="","",SUM(AM53:AV64)))</f>
        <v/>
      </c>
      <c r="AN65" s="362"/>
      <c r="AO65" s="362"/>
      <c r="AP65" s="362"/>
      <c r="AQ65" s="362"/>
      <c r="AR65" s="362"/>
      <c r="AS65" s="362"/>
      <c r="AT65" s="362"/>
      <c r="AU65" s="362"/>
      <c r="AV65" s="363"/>
      <c r="AW65" s="473" t="s">
        <v>104</v>
      </c>
      <c r="AX65" s="473"/>
      <c r="AY65" s="473"/>
      <c r="AZ65" s="473"/>
      <c r="BA65" s="473"/>
      <c r="BB65" s="473"/>
      <c r="BC65" s="473"/>
      <c r="BD65" s="469" t="str">
        <f>IF(BD53="","",BD53-BD59)</f>
        <v/>
      </c>
      <c r="BE65" s="469"/>
      <c r="BF65" s="469"/>
      <c r="BG65" s="469"/>
      <c r="BH65" s="469"/>
      <c r="BI65" s="469"/>
      <c r="BJ65" s="469"/>
      <c r="BK65" s="469"/>
      <c r="BL65" s="469"/>
      <c r="BM65" s="470"/>
      <c r="BN65" s="39"/>
      <c r="CQ65" s="40"/>
      <c r="CR65" s="40"/>
      <c r="CS65" s="40"/>
      <c r="CT65" s="40"/>
      <c r="CU65" s="40"/>
      <c r="CV65" s="40"/>
      <c r="CW65" s="40"/>
      <c r="CX65" s="40"/>
      <c r="CY65" s="40"/>
      <c r="CZ65" s="40"/>
      <c r="DA65" s="40"/>
      <c r="DB65" s="40"/>
      <c r="DC65" s="40"/>
      <c r="DD65" s="40"/>
      <c r="DE65" s="40"/>
      <c r="DF65" s="40"/>
      <c r="DG65" s="40"/>
      <c r="DH65" s="40"/>
      <c r="DI65" s="40"/>
      <c r="DJ65" s="40"/>
    </row>
    <row r="66" spans="1:114" ht="5.0999999999999996" customHeight="1">
      <c r="A66" s="12"/>
      <c r="C66" s="273"/>
      <c r="D66" s="273"/>
      <c r="E66" s="273"/>
      <c r="F66" s="273"/>
      <c r="G66" s="273"/>
      <c r="H66" s="641"/>
      <c r="I66" s="641"/>
      <c r="J66" s="641"/>
      <c r="L66" s="95"/>
      <c r="M66" s="95"/>
      <c r="AE66" s="21"/>
      <c r="AF66" s="293"/>
      <c r="AG66" s="294"/>
      <c r="AH66" s="294"/>
      <c r="AI66" s="294"/>
      <c r="AJ66" s="294"/>
      <c r="AK66" s="294"/>
      <c r="AL66" s="295"/>
      <c r="AM66" s="364"/>
      <c r="AN66" s="365"/>
      <c r="AO66" s="365"/>
      <c r="AP66" s="365"/>
      <c r="AQ66" s="365"/>
      <c r="AR66" s="365"/>
      <c r="AS66" s="365"/>
      <c r="AT66" s="365"/>
      <c r="AU66" s="365"/>
      <c r="AV66" s="366"/>
      <c r="AW66" s="474"/>
      <c r="AX66" s="474"/>
      <c r="AY66" s="474"/>
      <c r="AZ66" s="474"/>
      <c r="BA66" s="474"/>
      <c r="BB66" s="474"/>
      <c r="BC66" s="474"/>
      <c r="BD66" s="459"/>
      <c r="BE66" s="459"/>
      <c r="BF66" s="459"/>
      <c r="BG66" s="459"/>
      <c r="BH66" s="459"/>
      <c r="BI66" s="459"/>
      <c r="BJ66" s="459"/>
      <c r="BK66" s="459"/>
      <c r="BL66" s="459"/>
      <c r="BM66" s="460"/>
      <c r="BN66" s="39"/>
      <c r="CQ66" s="40"/>
      <c r="CR66" s="40"/>
      <c r="CS66" s="40"/>
      <c r="CT66" s="40"/>
      <c r="CU66" s="40"/>
      <c r="CV66" s="40"/>
      <c r="CW66" s="40"/>
      <c r="CX66" s="40"/>
      <c r="CY66" s="40"/>
      <c r="CZ66" s="40"/>
      <c r="DA66" s="40"/>
      <c r="DB66" s="40"/>
      <c r="DC66" s="40"/>
      <c r="DD66" s="40"/>
      <c r="DE66" s="40"/>
      <c r="DF66" s="40"/>
      <c r="DG66" s="40"/>
      <c r="DH66" s="40"/>
      <c r="DI66" s="40"/>
      <c r="DJ66" s="40"/>
    </row>
    <row r="67" spans="1:114" ht="5.0999999999999996" customHeight="1">
      <c r="A67" s="12"/>
      <c r="C67" s="273"/>
      <c r="D67" s="273"/>
      <c r="E67" s="273"/>
      <c r="F67" s="273"/>
      <c r="G67" s="273"/>
      <c r="H67" s="641"/>
      <c r="I67" s="641"/>
      <c r="J67" s="641"/>
      <c r="L67" s="95"/>
      <c r="M67" s="95"/>
      <c r="AE67" s="21"/>
      <c r="AF67" s="293"/>
      <c r="AG67" s="294"/>
      <c r="AH67" s="294"/>
      <c r="AI67" s="294"/>
      <c r="AJ67" s="294"/>
      <c r="AK67" s="294"/>
      <c r="AL67" s="295"/>
      <c r="AM67" s="364"/>
      <c r="AN67" s="365"/>
      <c r="AO67" s="365"/>
      <c r="AP67" s="365"/>
      <c r="AQ67" s="365"/>
      <c r="AR67" s="365"/>
      <c r="AS67" s="365"/>
      <c r="AT67" s="365"/>
      <c r="AU67" s="365"/>
      <c r="AV67" s="366"/>
      <c r="AW67" s="474"/>
      <c r="AX67" s="474"/>
      <c r="AY67" s="474"/>
      <c r="AZ67" s="474"/>
      <c r="BA67" s="474"/>
      <c r="BB67" s="474"/>
      <c r="BC67" s="474"/>
      <c r="BD67" s="459"/>
      <c r="BE67" s="459"/>
      <c r="BF67" s="459"/>
      <c r="BG67" s="459"/>
      <c r="BH67" s="459"/>
      <c r="BI67" s="459"/>
      <c r="BJ67" s="459"/>
      <c r="BK67" s="459"/>
      <c r="BL67" s="459"/>
      <c r="BM67" s="460"/>
      <c r="BN67" s="39"/>
      <c r="CQ67" s="40"/>
      <c r="CR67" s="40"/>
      <c r="CS67" s="40"/>
      <c r="CT67" s="40"/>
      <c r="CU67" s="40"/>
      <c r="CV67" s="40"/>
      <c r="CW67" s="40"/>
      <c r="CX67" s="40"/>
      <c r="CY67" s="40"/>
      <c r="CZ67" s="40"/>
      <c r="DA67" s="40"/>
      <c r="DB67" s="40"/>
      <c r="DC67" s="40"/>
      <c r="DD67" s="40"/>
      <c r="DE67" s="40"/>
      <c r="DF67" s="40"/>
      <c r="DG67" s="40"/>
      <c r="DH67" s="40"/>
      <c r="DI67" s="40"/>
      <c r="DJ67" s="40"/>
    </row>
    <row r="68" spans="1:114" ht="5.0999999999999996" customHeight="1">
      <c r="A68" s="12"/>
      <c r="D68" s="18"/>
      <c r="E68" s="18"/>
      <c r="F68" s="18"/>
      <c r="G68" s="18"/>
      <c r="I68" s="25"/>
      <c r="J68" s="25"/>
      <c r="K68" s="25"/>
      <c r="L68" s="25"/>
      <c r="M68" s="25"/>
      <c r="N68" s="25"/>
      <c r="O68" s="25"/>
      <c r="P68" s="25"/>
      <c r="Q68" s="25"/>
      <c r="R68" s="25"/>
      <c r="V68" s="25"/>
      <c r="W68" s="25"/>
      <c r="X68" s="25"/>
      <c r="Y68" s="25"/>
      <c r="Z68" s="25"/>
      <c r="AA68" s="25"/>
      <c r="AB68" s="25"/>
      <c r="AC68" s="25"/>
      <c r="AD68" s="25"/>
      <c r="AE68" s="25"/>
      <c r="AF68" s="293"/>
      <c r="AG68" s="294"/>
      <c r="AH68" s="294"/>
      <c r="AI68" s="294"/>
      <c r="AJ68" s="294"/>
      <c r="AK68" s="294"/>
      <c r="AL68" s="295"/>
      <c r="AM68" s="364"/>
      <c r="AN68" s="365"/>
      <c r="AO68" s="365"/>
      <c r="AP68" s="365"/>
      <c r="AQ68" s="365"/>
      <c r="AR68" s="365"/>
      <c r="AS68" s="365"/>
      <c r="AT68" s="365"/>
      <c r="AU68" s="365"/>
      <c r="AV68" s="366"/>
      <c r="AW68" s="642" t="s">
        <v>103</v>
      </c>
      <c r="AX68" s="642"/>
      <c r="AY68" s="642"/>
      <c r="AZ68" s="642"/>
      <c r="BA68" s="642"/>
      <c r="BB68" s="642"/>
      <c r="BC68" s="642"/>
      <c r="BD68" s="459"/>
      <c r="BE68" s="459"/>
      <c r="BF68" s="459"/>
      <c r="BG68" s="459"/>
      <c r="BH68" s="459"/>
      <c r="BI68" s="459"/>
      <c r="BJ68" s="459"/>
      <c r="BK68" s="459"/>
      <c r="BL68" s="459"/>
      <c r="BM68" s="460"/>
      <c r="BN68" s="39"/>
      <c r="CQ68" s="40"/>
      <c r="CR68" s="40"/>
      <c r="CS68" s="40"/>
      <c r="CT68" s="40"/>
      <c r="CU68" s="40"/>
      <c r="CV68" s="40"/>
      <c r="CW68" s="40"/>
      <c r="CX68" s="40"/>
      <c r="CY68" s="40"/>
      <c r="CZ68" s="40"/>
      <c r="DA68" s="40"/>
      <c r="DB68" s="40"/>
      <c r="DC68" s="40"/>
      <c r="DD68" s="40"/>
      <c r="DE68" s="40"/>
      <c r="DF68" s="40"/>
      <c r="DG68" s="40"/>
      <c r="DH68" s="40"/>
      <c r="DI68" s="40"/>
      <c r="DJ68" s="40"/>
    </row>
    <row r="69" spans="1:114" ht="5.0999999999999996" customHeight="1">
      <c r="A69" s="26"/>
      <c r="B69" s="25"/>
      <c r="C69" s="25"/>
      <c r="D69" s="25"/>
      <c r="E69" s="272" t="s">
        <v>58</v>
      </c>
      <c r="F69" s="272"/>
      <c r="G69" s="272"/>
      <c r="H69" s="272"/>
      <c r="I69" s="272"/>
      <c r="J69" s="644"/>
      <c r="K69" s="644"/>
      <c r="L69" s="644"/>
      <c r="M69" s="644"/>
      <c r="N69" s="644"/>
      <c r="O69" s="644"/>
      <c r="P69" s="644"/>
      <c r="Q69" s="644"/>
      <c r="R69" s="644"/>
      <c r="S69" s="95" t="s">
        <v>59</v>
      </c>
      <c r="T69" s="95"/>
      <c r="U69" s="644"/>
      <c r="V69" s="644"/>
      <c r="W69" s="644"/>
      <c r="X69" s="644"/>
      <c r="Y69" s="644"/>
      <c r="Z69" s="644"/>
      <c r="AA69" s="644"/>
      <c r="AB69" s="644"/>
      <c r="AC69" s="644"/>
      <c r="AD69" s="25"/>
      <c r="AE69" s="25"/>
      <c r="AF69" s="293"/>
      <c r="AG69" s="294"/>
      <c r="AH69" s="294"/>
      <c r="AI69" s="294"/>
      <c r="AJ69" s="294"/>
      <c r="AK69" s="294"/>
      <c r="AL69" s="295"/>
      <c r="AM69" s="364"/>
      <c r="AN69" s="365"/>
      <c r="AO69" s="365"/>
      <c r="AP69" s="365"/>
      <c r="AQ69" s="365"/>
      <c r="AR69" s="365"/>
      <c r="AS69" s="365"/>
      <c r="AT69" s="365"/>
      <c r="AU69" s="365"/>
      <c r="AV69" s="366"/>
      <c r="AW69" s="642"/>
      <c r="AX69" s="642"/>
      <c r="AY69" s="642"/>
      <c r="AZ69" s="642"/>
      <c r="BA69" s="642"/>
      <c r="BB69" s="642"/>
      <c r="BC69" s="642"/>
      <c r="BD69" s="459"/>
      <c r="BE69" s="459"/>
      <c r="BF69" s="459"/>
      <c r="BG69" s="459"/>
      <c r="BH69" s="459"/>
      <c r="BI69" s="459"/>
      <c r="BJ69" s="459"/>
      <c r="BK69" s="459"/>
      <c r="BL69" s="459"/>
      <c r="BM69" s="460"/>
      <c r="BN69" s="39"/>
      <c r="CQ69" s="40"/>
      <c r="CR69" s="40"/>
      <c r="CS69" s="40"/>
      <c r="CT69" s="40"/>
      <c r="CU69" s="40"/>
      <c r="CV69" s="40"/>
      <c r="CW69" s="40"/>
      <c r="CX69" s="40"/>
      <c r="CY69" s="40"/>
      <c r="CZ69" s="40"/>
      <c r="DA69" s="40"/>
      <c r="DB69" s="40"/>
      <c r="DC69" s="40"/>
      <c r="DD69" s="40"/>
      <c r="DE69" s="40"/>
      <c r="DF69" s="40"/>
      <c r="DG69" s="40"/>
      <c r="DH69" s="40"/>
      <c r="DI69" s="40"/>
      <c r="DJ69" s="40"/>
    </row>
    <row r="70" spans="1:114" ht="5.0999999999999996" customHeight="1">
      <c r="A70" s="26"/>
      <c r="B70" s="25"/>
      <c r="C70" s="25"/>
      <c r="D70" s="25"/>
      <c r="E70" s="272"/>
      <c r="F70" s="272"/>
      <c r="G70" s="272"/>
      <c r="H70" s="272"/>
      <c r="I70" s="272"/>
      <c r="J70" s="644"/>
      <c r="K70" s="644"/>
      <c r="L70" s="644"/>
      <c r="M70" s="644"/>
      <c r="N70" s="644"/>
      <c r="O70" s="644"/>
      <c r="P70" s="644"/>
      <c r="Q70" s="644"/>
      <c r="R70" s="644"/>
      <c r="S70" s="95"/>
      <c r="T70" s="95"/>
      <c r="U70" s="644"/>
      <c r="V70" s="644"/>
      <c r="W70" s="644"/>
      <c r="X70" s="644"/>
      <c r="Y70" s="644"/>
      <c r="Z70" s="644"/>
      <c r="AA70" s="644"/>
      <c r="AB70" s="644"/>
      <c r="AC70" s="644"/>
      <c r="AD70" s="25"/>
      <c r="AE70" s="25"/>
      <c r="AF70" s="475"/>
      <c r="AG70" s="476"/>
      <c r="AH70" s="476"/>
      <c r="AI70" s="476"/>
      <c r="AJ70" s="476"/>
      <c r="AK70" s="476"/>
      <c r="AL70" s="477"/>
      <c r="AM70" s="367"/>
      <c r="AN70" s="368"/>
      <c r="AO70" s="368"/>
      <c r="AP70" s="368"/>
      <c r="AQ70" s="368"/>
      <c r="AR70" s="368"/>
      <c r="AS70" s="368"/>
      <c r="AT70" s="368"/>
      <c r="AU70" s="368"/>
      <c r="AV70" s="369"/>
      <c r="AW70" s="643"/>
      <c r="AX70" s="643"/>
      <c r="AY70" s="643"/>
      <c r="AZ70" s="643"/>
      <c r="BA70" s="643"/>
      <c r="BB70" s="643"/>
      <c r="BC70" s="643"/>
      <c r="BD70" s="471"/>
      <c r="BE70" s="471"/>
      <c r="BF70" s="471"/>
      <c r="BG70" s="471"/>
      <c r="BH70" s="471"/>
      <c r="BI70" s="471"/>
      <c r="BJ70" s="471"/>
      <c r="BK70" s="471"/>
      <c r="BL70" s="471"/>
      <c r="BM70" s="472"/>
      <c r="BN70" s="39"/>
      <c r="CQ70" s="40"/>
      <c r="CR70" s="40"/>
      <c r="CS70" s="40"/>
      <c r="CT70" s="40"/>
      <c r="CU70" s="40"/>
      <c r="CV70" s="40"/>
      <c r="CW70" s="40"/>
      <c r="CX70" s="40"/>
      <c r="CY70" s="40"/>
      <c r="CZ70" s="40"/>
      <c r="DA70" s="40"/>
      <c r="DB70" s="40"/>
      <c r="DC70" s="40"/>
      <c r="DD70" s="40"/>
      <c r="DE70" s="40"/>
      <c r="DF70" s="40"/>
      <c r="DG70" s="40"/>
      <c r="DH70" s="40"/>
      <c r="DI70" s="40"/>
      <c r="DJ70" s="40"/>
    </row>
    <row r="71" spans="1:114" ht="5.0999999999999996" customHeight="1">
      <c r="A71" s="26"/>
      <c r="B71" s="25"/>
      <c r="C71" s="25"/>
      <c r="D71" s="25"/>
      <c r="E71" s="272"/>
      <c r="F71" s="272"/>
      <c r="G71" s="272"/>
      <c r="H71" s="272"/>
      <c r="I71" s="272"/>
      <c r="J71" s="644"/>
      <c r="K71" s="644"/>
      <c r="L71" s="644"/>
      <c r="M71" s="644"/>
      <c r="N71" s="644"/>
      <c r="O71" s="644"/>
      <c r="P71" s="644"/>
      <c r="Q71" s="644"/>
      <c r="R71" s="644"/>
      <c r="S71" s="95"/>
      <c r="T71" s="95"/>
      <c r="U71" s="644"/>
      <c r="V71" s="644"/>
      <c r="W71" s="644"/>
      <c r="X71" s="644"/>
      <c r="Y71" s="644"/>
      <c r="Z71" s="644"/>
      <c r="AA71" s="644"/>
      <c r="AB71" s="644"/>
      <c r="AC71" s="644"/>
      <c r="AD71" s="25"/>
      <c r="AE71" s="25"/>
      <c r="AF71" s="290" t="s">
        <v>61</v>
      </c>
      <c r="AG71" s="291"/>
      <c r="AH71" s="291"/>
      <c r="AI71" s="291"/>
      <c r="AJ71" s="291"/>
      <c r="AK71" s="291"/>
      <c r="AL71" s="292"/>
      <c r="AM71" s="279" t="s">
        <v>60</v>
      </c>
      <c r="AN71" s="280"/>
      <c r="AO71" s="280"/>
      <c r="AP71" s="280"/>
      <c r="AQ71" s="280"/>
      <c r="AR71" s="280"/>
      <c r="AS71" s="280"/>
      <c r="AT71" s="280"/>
      <c r="AU71" s="280"/>
      <c r="AV71" s="281"/>
      <c r="AW71" s="290" t="s">
        <v>40</v>
      </c>
      <c r="AX71" s="291"/>
      <c r="AY71" s="291"/>
      <c r="AZ71" s="291"/>
      <c r="BA71" s="291"/>
      <c r="BB71" s="291"/>
      <c r="BC71" s="292"/>
      <c r="BD71" s="459" t="str">
        <f>IF(H11="該当なし","該当なし",IF(H11="","",(AM65-BD59-BD65)))</f>
        <v/>
      </c>
      <c r="BE71" s="459"/>
      <c r="BF71" s="459"/>
      <c r="BG71" s="459"/>
      <c r="BH71" s="459"/>
      <c r="BI71" s="459"/>
      <c r="BJ71" s="459"/>
      <c r="BK71" s="459"/>
      <c r="BL71" s="459"/>
      <c r="BM71" s="460"/>
      <c r="BN71" s="39"/>
      <c r="BO71" s="95"/>
      <c r="BP71" s="95"/>
      <c r="BQ71" s="95"/>
      <c r="BR71" s="95"/>
      <c r="BS71" s="95"/>
      <c r="BT71" s="95"/>
      <c r="BU71" s="95"/>
      <c r="BV71" s="95"/>
      <c r="BW71" s="95"/>
      <c r="BX71" s="95"/>
      <c r="BY71" s="95"/>
      <c r="BZ71" s="95"/>
      <c r="CA71" s="95"/>
      <c r="CB71" s="95"/>
      <c r="CC71" s="95"/>
      <c r="CD71" s="95"/>
      <c r="CE71" s="95"/>
      <c r="CF71" s="95"/>
      <c r="CG71" s="95"/>
      <c r="CH71" s="95"/>
      <c r="CI71" s="95"/>
      <c r="CJ71" s="95"/>
      <c r="CQ71" s="40"/>
      <c r="CR71" s="40"/>
      <c r="CS71" s="40"/>
      <c r="CT71" s="40"/>
      <c r="CU71" s="40"/>
      <c r="CV71" s="40"/>
      <c r="CW71" s="40"/>
      <c r="CX71" s="40"/>
      <c r="CY71" s="40"/>
      <c r="CZ71" s="40"/>
      <c r="DA71" s="40"/>
      <c r="DB71" s="40"/>
      <c r="DC71" s="40"/>
      <c r="DD71" s="40"/>
      <c r="DE71" s="40"/>
      <c r="DF71" s="40"/>
      <c r="DG71" s="40"/>
      <c r="DH71" s="40"/>
      <c r="DI71" s="40"/>
      <c r="DJ71" s="40"/>
    </row>
    <row r="72" spans="1:114" ht="5.0999999999999996" customHeight="1">
      <c r="A72" s="26"/>
      <c r="B72" s="25"/>
      <c r="C72" s="25"/>
      <c r="D72" s="25"/>
      <c r="E72" s="272"/>
      <c r="F72" s="272"/>
      <c r="G72" s="272"/>
      <c r="H72" s="272"/>
      <c r="I72" s="272"/>
      <c r="J72" s="644"/>
      <c r="K72" s="644"/>
      <c r="L72" s="644"/>
      <c r="M72" s="644"/>
      <c r="N72" s="644"/>
      <c r="O72" s="644"/>
      <c r="P72" s="644"/>
      <c r="Q72" s="644"/>
      <c r="R72" s="644"/>
      <c r="S72" s="95"/>
      <c r="T72" s="95"/>
      <c r="U72" s="644"/>
      <c r="V72" s="644"/>
      <c r="W72" s="644"/>
      <c r="X72" s="644"/>
      <c r="Y72" s="644"/>
      <c r="Z72" s="644"/>
      <c r="AA72" s="644"/>
      <c r="AB72" s="644"/>
      <c r="AC72" s="644"/>
      <c r="AD72" s="25"/>
      <c r="AE72" s="25"/>
      <c r="AF72" s="293"/>
      <c r="AG72" s="294"/>
      <c r="AH72" s="294"/>
      <c r="AI72" s="294"/>
      <c r="AJ72" s="294"/>
      <c r="AK72" s="294"/>
      <c r="AL72" s="295"/>
      <c r="AM72" s="282"/>
      <c r="AN72" s="283"/>
      <c r="AO72" s="283"/>
      <c r="AP72" s="283"/>
      <c r="AQ72" s="283"/>
      <c r="AR72" s="283"/>
      <c r="AS72" s="283"/>
      <c r="AT72" s="283"/>
      <c r="AU72" s="283"/>
      <c r="AV72" s="284"/>
      <c r="AW72" s="293"/>
      <c r="AX72" s="294"/>
      <c r="AY72" s="294"/>
      <c r="AZ72" s="294"/>
      <c r="BA72" s="294"/>
      <c r="BB72" s="294"/>
      <c r="BC72" s="295"/>
      <c r="BD72" s="459"/>
      <c r="BE72" s="459"/>
      <c r="BF72" s="459"/>
      <c r="BG72" s="459"/>
      <c r="BH72" s="459"/>
      <c r="BI72" s="459"/>
      <c r="BJ72" s="459"/>
      <c r="BK72" s="459"/>
      <c r="BL72" s="459"/>
      <c r="BM72" s="460"/>
      <c r="BN72" s="39"/>
      <c r="BO72" s="95"/>
      <c r="BP72" s="95"/>
      <c r="BQ72" s="95"/>
      <c r="BR72" s="95"/>
      <c r="BS72" s="95"/>
      <c r="BT72" s="95"/>
      <c r="BU72" s="95"/>
      <c r="BV72" s="95"/>
      <c r="BW72" s="95"/>
      <c r="BX72" s="95"/>
      <c r="BY72" s="95"/>
      <c r="BZ72" s="95"/>
      <c r="CA72" s="95"/>
      <c r="CB72" s="95"/>
      <c r="CC72" s="95"/>
      <c r="CD72" s="95"/>
      <c r="CE72" s="95"/>
      <c r="CF72" s="95"/>
      <c r="CG72" s="95"/>
      <c r="CH72" s="95"/>
      <c r="CI72" s="95"/>
      <c r="CJ72" s="95"/>
      <c r="CQ72" s="40"/>
      <c r="CR72" s="40"/>
      <c r="CS72" s="40"/>
      <c r="CT72" s="40"/>
      <c r="CU72" s="40"/>
      <c r="CV72" s="40"/>
      <c r="CW72" s="40"/>
      <c r="CX72" s="40"/>
      <c r="CY72" s="40"/>
      <c r="CZ72" s="40"/>
      <c r="DA72" s="40"/>
      <c r="DB72" s="40"/>
      <c r="DC72" s="40"/>
      <c r="DD72" s="40"/>
      <c r="DE72" s="40"/>
      <c r="DF72" s="40"/>
      <c r="DG72" s="40"/>
      <c r="DH72" s="40"/>
      <c r="DI72" s="40"/>
      <c r="DJ72" s="40"/>
    </row>
    <row r="73" spans="1:114" ht="5.0999999999999996" customHeight="1">
      <c r="A73" s="12"/>
      <c r="T73" s="18"/>
      <c r="U73" s="18"/>
      <c r="V73" s="18"/>
      <c r="W73" s="18"/>
      <c r="X73" s="18"/>
      <c r="AE73" s="21"/>
      <c r="AF73" s="293"/>
      <c r="AG73" s="294"/>
      <c r="AH73" s="294"/>
      <c r="AI73" s="294"/>
      <c r="AJ73" s="294"/>
      <c r="AK73" s="294"/>
      <c r="AL73" s="295"/>
      <c r="AM73" s="282"/>
      <c r="AN73" s="283"/>
      <c r="AO73" s="283"/>
      <c r="AP73" s="283"/>
      <c r="AQ73" s="283"/>
      <c r="AR73" s="283"/>
      <c r="AS73" s="283"/>
      <c r="AT73" s="283"/>
      <c r="AU73" s="283"/>
      <c r="AV73" s="284"/>
      <c r="AW73" s="293"/>
      <c r="AX73" s="294"/>
      <c r="AY73" s="294"/>
      <c r="AZ73" s="294"/>
      <c r="BA73" s="294"/>
      <c r="BB73" s="294"/>
      <c r="BC73" s="295"/>
      <c r="BD73" s="459"/>
      <c r="BE73" s="459"/>
      <c r="BF73" s="459"/>
      <c r="BG73" s="459"/>
      <c r="BH73" s="459"/>
      <c r="BI73" s="459"/>
      <c r="BJ73" s="459"/>
      <c r="BK73" s="459"/>
      <c r="BL73" s="459"/>
      <c r="BM73" s="460"/>
      <c r="BN73" s="39"/>
      <c r="BO73" s="95"/>
      <c r="BP73" s="95"/>
      <c r="BQ73" s="95"/>
      <c r="BR73" s="95"/>
      <c r="BS73" s="95"/>
      <c r="BT73" s="95"/>
      <c r="BU73" s="95"/>
      <c r="BV73" s="95"/>
      <c r="BW73" s="95"/>
      <c r="BX73" s="95"/>
      <c r="BY73" s="95"/>
      <c r="BZ73" s="95"/>
      <c r="CA73" s="95"/>
      <c r="CB73" s="95"/>
      <c r="CC73" s="95"/>
      <c r="CD73" s="95"/>
      <c r="CE73" s="95"/>
      <c r="CF73" s="95"/>
      <c r="CG73" s="95"/>
      <c r="CH73" s="95"/>
      <c r="CI73" s="95"/>
      <c r="CJ73" s="95"/>
    </row>
    <row r="74" spans="1:114" ht="2.25" customHeight="1">
      <c r="A74" s="12"/>
      <c r="T74" s="18"/>
      <c r="U74" s="18"/>
      <c r="V74" s="18"/>
      <c r="W74" s="18"/>
      <c r="X74" s="18"/>
      <c r="AE74" s="21"/>
      <c r="AF74" s="293"/>
      <c r="AG74" s="294"/>
      <c r="AH74" s="294"/>
      <c r="AI74" s="294"/>
      <c r="AJ74" s="294"/>
      <c r="AK74" s="294"/>
      <c r="AL74" s="295"/>
      <c r="AM74" s="282"/>
      <c r="AN74" s="283"/>
      <c r="AO74" s="283"/>
      <c r="AP74" s="283"/>
      <c r="AQ74" s="283"/>
      <c r="AR74" s="283"/>
      <c r="AS74" s="283"/>
      <c r="AT74" s="283"/>
      <c r="AU74" s="283"/>
      <c r="AV74" s="284"/>
      <c r="AW74" s="293"/>
      <c r="AX74" s="294"/>
      <c r="AY74" s="294"/>
      <c r="AZ74" s="294"/>
      <c r="BA74" s="294"/>
      <c r="BB74" s="294"/>
      <c r="BC74" s="295"/>
      <c r="BD74" s="459"/>
      <c r="BE74" s="459"/>
      <c r="BF74" s="459"/>
      <c r="BG74" s="459"/>
      <c r="BH74" s="459"/>
      <c r="BI74" s="459"/>
      <c r="BJ74" s="459"/>
      <c r="BK74" s="459"/>
      <c r="BL74" s="459"/>
      <c r="BM74" s="460"/>
      <c r="BN74" s="39"/>
      <c r="BO74" s="95"/>
      <c r="BP74" s="95"/>
      <c r="BQ74" s="95"/>
      <c r="BR74" s="95"/>
      <c r="BS74" s="95"/>
      <c r="BT74" s="95"/>
      <c r="BU74" s="95"/>
      <c r="BV74" s="95"/>
      <c r="BW74" s="95"/>
      <c r="BX74" s="95"/>
      <c r="BY74" s="95"/>
      <c r="BZ74" s="95"/>
      <c r="CA74" s="95"/>
      <c r="CB74" s="95"/>
      <c r="CC74" s="95"/>
      <c r="CD74" s="95"/>
      <c r="CE74" s="95"/>
      <c r="CF74" s="95"/>
      <c r="CG74" s="95"/>
      <c r="CH74" s="95"/>
      <c r="CI74" s="95"/>
      <c r="CJ74" s="95"/>
    </row>
    <row r="75" spans="1:114" ht="5.0999999999999996" customHeight="1">
      <c r="A75" s="12"/>
      <c r="T75" s="18"/>
      <c r="U75" s="18"/>
      <c r="V75" s="18"/>
      <c r="W75" s="18"/>
      <c r="X75" s="18"/>
      <c r="AE75" s="21"/>
      <c r="AF75" s="293"/>
      <c r="AG75" s="294"/>
      <c r="AH75" s="294"/>
      <c r="AI75" s="294"/>
      <c r="AJ75" s="294"/>
      <c r="AK75" s="294"/>
      <c r="AL75" s="295"/>
      <c r="AM75" s="282"/>
      <c r="AN75" s="283"/>
      <c r="AO75" s="283"/>
      <c r="AP75" s="283"/>
      <c r="AQ75" s="283"/>
      <c r="AR75" s="283"/>
      <c r="AS75" s="283"/>
      <c r="AT75" s="283"/>
      <c r="AU75" s="283"/>
      <c r="AV75" s="284"/>
      <c r="AW75" s="293"/>
      <c r="AX75" s="294"/>
      <c r="AY75" s="294"/>
      <c r="AZ75" s="294"/>
      <c r="BA75" s="294"/>
      <c r="BB75" s="294"/>
      <c r="BC75" s="295"/>
      <c r="BD75" s="459"/>
      <c r="BE75" s="459"/>
      <c r="BF75" s="459"/>
      <c r="BG75" s="459"/>
      <c r="BH75" s="459"/>
      <c r="BI75" s="459"/>
      <c r="BJ75" s="459"/>
      <c r="BK75" s="459"/>
      <c r="BL75" s="459"/>
      <c r="BM75" s="460"/>
      <c r="BN75" s="39"/>
      <c r="BO75" s="95"/>
      <c r="BP75" s="95"/>
      <c r="BQ75" s="95"/>
      <c r="BR75" s="95"/>
      <c r="BS75" s="95"/>
      <c r="BT75" s="95"/>
      <c r="BU75" s="95"/>
      <c r="BV75" s="95"/>
      <c r="BW75" s="95"/>
      <c r="BX75" s="95"/>
      <c r="BY75" s="95"/>
      <c r="BZ75" s="95"/>
      <c r="CA75" s="95"/>
      <c r="CB75" s="95"/>
      <c r="CC75" s="95"/>
      <c r="CD75" s="95"/>
      <c r="CE75" s="95"/>
      <c r="CF75" s="95"/>
      <c r="CG75" s="95"/>
      <c r="CH75" s="95"/>
      <c r="CI75" s="95"/>
      <c r="CJ75" s="95"/>
    </row>
    <row r="76" spans="1:114" ht="5.0999999999999996" customHeight="1" thickBot="1">
      <c r="A76" s="13"/>
      <c r="B76" s="14"/>
      <c r="C76" s="14"/>
      <c r="D76" s="14"/>
      <c r="E76" s="14"/>
      <c r="F76" s="14"/>
      <c r="G76" s="14"/>
      <c r="H76" s="14"/>
      <c r="I76" s="14"/>
      <c r="J76" s="14"/>
      <c r="K76" s="14"/>
      <c r="L76" s="14"/>
      <c r="M76" s="14"/>
      <c r="N76" s="14"/>
      <c r="O76" s="14"/>
      <c r="P76" s="14"/>
      <c r="Q76" s="14"/>
      <c r="R76" s="14"/>
      <c r="S76" s="14"/>
      <c r="T76" s="20"/>
      <c r="U76" s="20"/>
      <c r="V76" s="20"/>
      <c r="W76" s="20"/>
      <c r="X76" s="20"/>
      <c r="Y76" s="14"/>
      <c r="Z76" s="14"/>
      <c r="AA76" s="14"/>
      <c r="AB76" s="14"/>
      <c r="AC76" s="14"/>
      <c r="AD76" s="14"/>
      <c r="AE76" s="22"/>
      <c r="AF76" s="296"/>
      <c r="AG76" s="297"/>
      <c r="AH76" s="297"/>
      <c r="AI76" s="297"/>
      <c r="AJ76" s="297"/>
      <c r="AK76" s="297"/>
      <c r="AL76" s="298"/>
      <c r="AM76" s="285"/>
      <c r="AN76" s="286"/>
      <c r="AO76" s="286"/>
      <c r="AP76" s="286"/>
      <c r="AQ76" s="286"/>
      <c r="AR76" s="286"/>
      <c r="AS76" s="286"/>
      <c r="AT76" s="286"/>
      <c r="AU76" s="286"/>
      <c r="AV76" s="287"/>
      <c r="AW76" s="296"/>
      <c r="AX76" s="297"/>
      <c r="AY76" s="297"/>
      <c r="AZ76" s="297"/>
      <c r="BA76" s="297"/>
      <c r="BB76" s="297"/>
      <c r="BC76" s="298"/>
      <c r="BD76" s="461"/>
      <c r="BE76" s="461"/>
      <c r="BF76" s="461"/>
      <c r="BG76" s="461"/>
      <c r="BH76" s="461"/>
      <c r="BI76" s="461"/>
      <c r="BJ76" s="461"/>
      <c r="BK76" s="461"/>
      <c r="BL76" s="461"/>
      <c r="BM76" s="462"/>
      <c r="BN76" s="39"/>
      <c r="BO76" s="95"/>
      <c r="BP76" s="95"/>
      <c r="BQ76" s="95"/>
      <c r="BR76" s="95"/>
      <c r="BS76" s="95"/>
      <c r="BT76" s="95"/>
      <c r="BU76" s="95"/>
      <c r="BV76" s="95"/>
      <c r="BW76" s="95"/>
      <c r="BX76" s="95"/>
      <c r="BY76" s="95"/>
      <c r="BZ76" s="95"/>
      <c r="CA76" s="95"/>
      <c r="CB76" s="95"/>
      <c r="CC76" s="95"/>
      <c r="CD76" s="95"/>
      <c r="CE76" s="95"/>
      <c r="CF76" s="95"/>
      <c r="CG76" s="95"/>
      <c r="CH76" s="95"/>
      <c r="CI76" s="95"/>
      <c r="CJ76" s="95"/>
    </row>
    <row r="77" spans="1:114" ht="15.75" customHeight="1">
      <c r="A77" s="43" t="s">
        <v>39</v>
      </c>
      <c r="C77" s="43"/>
      <c r="D77" s="43"/>
      <c r="E77" s="43"/>
      <c r="F77" s="43"/>
      <c r="X77" s="633"/>
      <c r="Y77" s="633"/>
      <c r="Z77" s="633"/>
      <c r="AA77" s="633"/>
      <c r="AB77" s="633"/>
      <c r="AC77" s="633"/>
      <c r="AD77" s="633"/>
      <c r="AE77" s="633"/>
      <c r="AF77" s="633"/>
      <c r="AG77" s="633"/>
      <c r="AH77" s="633"/>
      <c r="AI77" s="633"/>
      <c r="AJ77" s="633"/>
      <c r="AK77" s="633"/>
      <c r="AL77" s="633"/>
      <c r="AM77" s="633"/>
      <c r="AN77" s="633"/>
      <c r="AO77" s="633"/>
      <c r="AP77" s="633"/>
      <c r="AQ77" s="633"/>
      <c r="AR77" s="633"/>
      <c r="AS77" s="633"/>
      <c r="AT77" s="633"/>
      <c r="AU77" s="633"/>
      <c r="AV77" s="633"/>
      <c r="AW77" s="633"/>
      <c r="AX77" s="633"/>
      <c r="AY77" s="633"/>
      <c r="AZ77" s="633"/>
      <c r="BA77" s="633"/>
      <c r="BB77" s="633"/>
      <c r="BC77" s="633"/>
      <c r="BD77" s="633"/>
      <c r="BE77" s="633"/>
      <c r="BF77" s="633"/>
      <c r="BG77" s="633"/>
      <c r="BH77" s="633"/>
      <c r="BI77" s="633"/>
      <c r="BJ77" s="633"/>
      <c r="BK77" s="633"/>
      <c r="BL77" s="633"/>
      <c r="BM77" s="633"/>
      <c r="BS77" s="61"/>
      <c r="BT77" s="61"/>
      <c r="BU77" s="61"/>
      <c r="BV77" s="61"/>
      <c r="BW77" s="61"/>
      <c r="BX77" s="61"/>
      <c r="BY77" s="61"/>
      <c r="BZ77" s="61"/>
      <c r="CA77" s="632"/>
      <c r="CB77" s="632"/>
      <c r="CC77" s="632"/>
      <c r="CD77" s="632"/>
      <c r="CE77" s="609"/>
      <c r="CF77" s="609"/>
      <c r="CG77" s="609"/>
      <c r="CH77" s="609"/>
      <c r="CI77" s="609"/>
      <c r="CJ77" s="609"/>
    </row>
    <row r="78" spans="1:114" ht="12.95" customHeight="1">
      <c r="A78" s="18" t="s">
        <v>53</v>
      </c>
      <c r="B78" s="18"/>
      <c r="C78" s="18"/>
      <c r="D78" s="18"/>
      <c r="E78" s="18"/>
      <c r="F78" s="18"/>
      <c r="G78" s="18"/>
      <c r="H78" s="18"/>
      <c r="I78" s="18"/>
    </row>
    <row r="79" spans="1:114" ht="12.95" customHeight="1">
      <c r="A79" s="18" t="s">
        <v>42</v>
      </c>
      <c r="B79" s="18"/>
      <c r="C79" s="18"/>
      <c r="D79" s="18"/>
      <c r="E79" s="18"/>
      <c r="F79" s="18"/>
      <c r="G79" s="18"/>
      <c r="H79" s="18"/>
      <c r="I79" s="18"/>
    </row>
    <row r="80" spans="1:114" ht="12.95" customHeight="1">
      <c r="A80" s="27" t="s">
        <v>68</v>
      </c>
      <c r="B80" s="18"/>
      <c r="C80" s="18"/>
      <c r="D80" s="18"/>
      <c r="E80" s="18"/>
      <c r="F80" s="18"/>
      <c r="G80" s="18"/>
      <c r="H80" s="18"/>
      <c r="I80" s="18"/>
    </row>
    <row r="81" spans="1:106" ht="12.95" customHeight="1">
      <c r="A81" s="28" t="s">
        <v>73</v>
      </c>
      <c r="B81" s="18"/>
      <c r="C81" s="18"/>
      <c r="D81" s="18"/>
      <c r="E81" s="18"/>
      <c r="F81" s="18"/>
      <c r="G81" s="18"/>
      <c r="H81" s="18"/>
      <c r="I81" s="18"/>
    </row>
    <row r="82" spans="1:106" ht="12.95" customHeight="1">
      <c r="A82" s="18"/>
      <c r="B82" s="18" t="s">
        <v>69</v>
      </c>
      <c r="C82" s="18"/>
      <c r="D82" s="18"/>
      <c r="F82" s="18" t="s">
        <v>70</v>
      </c>
      <c r="I82" s="18"/>
      <c r="K82" s="45"/>
      <c r="L82" s="45"/>
      <c r="M82" s="45"/>
    </row>
    <row r="83" spans="1:106" ht="12.95" customHeight="1">
      <c r="A83" s="18"/>
      <c r="B83" s="18" t="s">
        <v>71</v>
      </c>
      <c r="C83" s="18"/>
      <c r="D83" s="18"/>
      <c r="F83" s="18" t="s">
        <v>72</v>
      </c>
      <c r="I83" s="18"/>
      <c r="K83" s="45"/>
      <c r="L83" s="45"/>
      <c r="M83" s="45"/>
    </row>
    <row r="84" spans="1:106" ht="12.95" customHeight="1"/>
    <row r="85" spans="1:106" ht="12.95" customHeight="1"/>
    <row r="87" spans="1:106" ht="24" customHeight="1">
      <c r="CX87" s="46"/>
      <c r="CY87" s="46"/>
      <c r="CZ87" s="46"/>
      <c r="DA87" s="46"/>
      <c r="DB87" s="46"/>
    </row>
    <row r="88" spans="1:106" ht="56.25" customHeight="1">
      <c r="CX88" s="3"/>
      <c r="CY88" s="3"/>
      <c r="CZ88" s="3"/>
      <c r="DA88" s="3"/>
      <c r="DB88" s="3"/>
    </row>
    <row r="97" s="4" customFormat="1"/>
    <row r="98" s="4" customFormat="1"/>
    <row r="99" s="4" customFormat="1"/>
    <row r="100" s="4" customFormat="1"/>
    <row r="101" s="4" customFormat="1"/>
    <row r="102" s="4" customFormat="1"/>
    <row r="103" s="4" customFormat="1"/>
    <row r="104" s="4" customFormat="1"/>
    <row r="105" s="4" customFormat="1"/>
    <row r="106" s="4" customFormat="1"/>
    <row r="107" s="4" customFormat="1"/>
    <row r="108" s="4" customFormat="1"/>
    <row r="109" s="4" customFormat="1"/>
    <row r="110" s="4" customFormat="1"/>
    <row r="111" s="4" customFormat="1"/>
    <row r="112" s="4" customFormat="1"/>
    <row r="113" s="4" customFormat="1"/>
    <row r="114" s="4" customFormat="1"/>
    <row r="115" s="4" customFormat="1"/>
    <row r="116" s="4" customFormat="1"/>
    <row r="117" s="4" customFormat="1"/>
    <row r="118" s="4" customFormat="1"/>
    <row r="119" s="4" customFormat="1"/>
    <row r="120" s="4" customFormat="1"/>
    <row r="121" s="4" customFormat="1"/>
    <row r="122" s="4" customFormat="1"/>
    <row r="123" s="4" customFormat="1"/>
    <row r="124" s="4" customFormat="1"/>
    <row r="125" s="4" customFormat="1"/>
    <row r="126" s="4" customFormat="1"/>
    <row r="127" s="4" customFormat="1"/>
    <row r="128" s="4" customFormat="1"/>
    <row r="129" s="4" customFormat="1"/>
    <row r="130" s="4" customFormat="1"/>
    <row r="131" s="4" customFormat="1"/>
    <row r="132" s="4" customFormat="1"/>
    <row r="133" s="4" customFormat="1"/>
    <row r="134" s="4" customFormat="1"/>
    <row r="135" s="4" customFormat="1"/>
    <row r="136" s="4" customFormat="1"/>
    <row r="137" s="4" customFormat="1"/>
    <row r="138" s="4" customFormat="1"/>
    <row r="139" s="4" customFormat="1"/>
    <row r="140" s="4" customFormat="1"/>
    <row r="141" s="4" customFormat="1"/>
    <row r="142" s="4" customFormat="1"/>
    <row r="143" s="4" customFormat="1"/>
    <row r="144" s="4" customFormat="1"/>
    <row r="145" s="4" customFormat="1"/>
    <row r="146" s="4" customFormat="1"/>
    <row r="147" s="4" customFormat="1"/>
    <row r="148" s="4" customFormat="1"/>
    <row r="149" s="4" customFormat="1"/>
    <row r="150" s="4" customFormat="1"/>
    <row r="151" s="4" customFormat="1"/>
    <row r="152" s="4" customFormat="1"/>
    <row r="153" s="4" customFormat="1"/>
    <row r="154" s="4" customFormat="1"/>
    <row r="155" s="4" customFormat="1"/>
    <row r="156" s="4" customFormat="1"/>
    <row r="157" s="4" customFormat="1"/>
    <row r="158" s="4" customFormat="1"/>
    <row r="159" s="4" customFormat="1"/>
    <row r="160" s="4" customFormat="1"/>
    <row r="161" s="4" customFormat="1"/>
    <row r="162" s="4" customFormat="1"/>
    <row r="163" s="4" customFormat="1"/>
    <row r="164" s="4" customFormat="1"/>
    <row r="165" s="4" customFormat="1"/>
    <row r="166" s="4" customFormat="1"/>
    <row r="167" s="4" customFormat="1"/>
    <row r="168" s="4" customFormat="1"/>
    <row r="169" s="4" customFormat="1"/>
    <row r="170" s="4" customFormat="1"/>
    <row r="171" s="4" customFormat="1"/>
    <row r="172" s="4" customFormat="1"/>
    <row r="173" s="4" customFormat="1"/>
    <row r="174" s="4" customFormat="1"/>
    <row r="175" s="4" customFormat="1"/>
    <row r="176" s="4" customFormat="1"/>
    <row r="177" s="4" customFormat="1"/>
    <row r="178" s="4" customFormat="1"/>
    <row r="179" s="4" customFormat="1"/>
    <row r="180" s="4" customFormat="1"/>
    <row r="181" s="4" customFormat="1"/>
    <row r="182" s="4" customFormat="1"/>
    <row r="183" s="4" customFormat="1"/>
    <row r="184" s="4" customFormat="1"/>
    <row r="185" s="4" customFormat="1"/>
    <row r="186" s="4" customFormat="1"/>
    <row r="187" s="4" customFormat="1"/>
    <row r="188" s="4" customFormat="1"/>
    <row r="189" s="4" customFormat="1"/>
    <row r="190" s="4" customFormat="1"/>
    <row r="191" s="4" customFormat="1"/>
    <row r="192" s="4" customFormat="1"/>
    <row r="193" s="4" customFormat="1"/>
    <row r="194" s="4" customFormat="1"/>
    <row r="195" s="4" customFormat="1"/>
    <row r="196" s="4" customFormat="1"/>
    <row r="197" s="4" customFormat="1"/>
    <row r="198" s="4" customFormat="1"/>
    <row r="199" s="4" customFormat="1"/>
    <row r="200" s="4" customFormat="1"/>
    <row r="201" s="4" customFormat="1"/>
    <row r="202" s="4" customFormat="1"/>
    <row r="203" s="4" customFormat="1"/>
    <row r="204" s="4" customFormat="1"/>
    <row r="205" s="4" customFormat="1"/>
    <row r="206" s="4" customFormat="1"/>
    <row r="207" s="4" customFormat="1"/>
    <row r="208" s="4" customFormat="1"/>
    <row r="209" s="4" customFormat="1"/>
    <row r="210" s="4" customFormat="1"/>
    <row r="211" s="4" customFormat="1"/>
    <row r="212" s="4" customFormat="1"/>
    <row r="213" s="4" customFormat="1"/>
    <row r="214" s="4" customFormat="1"/>
    <row r="215" s="4" customFormat="1"/>
    <row r="216" s="4" customFormat="1"/>
    <row r="217" s="4" customFormat="1"/>
    <row r="218" s="4" customFormat="1"/>
    <row r="219" s="4" customFormat="1"/>
    <row r="220" s="4" customFormat="1"/>
    <row r="221" s="4" customFormat="1"/>
    <row r="222" s="4" customFormat="1"/>
    <row r="223" s="4" customFormat="1"/>
    <row r="224" s="4" customFormat="1"/>
    <row r="225" s="4" customFormat="1"/>
    <row r="226" s="4" customFormat="1"/>
    <row r="227" s="4" customFormat="1"/>
    <row r="228" s="4" customFormat="1"/>
    <row r="229" s="4" customFormat="1"/>
    <row r="230" s="4" customFormat="1"/>
    <row r="231" s="4" customFormat="1"/>
    <row r="232" s="4" customFormat="1"/>
    <row r="233" s="4" customFormat="1"/>
    <row r="234" s="4" customFormat="1"/>
    <row r="235" s="4" customFormat="1"/>
    <row r="236" s="4" customFormat="1"/>
    <row r="237" s="4" customFormat="1"/>
    <row r="238" s="4" customFormat="1"/>
    <row r="239" s="4" customFormat="1"/>
    <row r="240" s="4" customFormat="1"/>
    <row r="241" s="4" customFormat="1"/>
    <row r="242" s="4" customFormat="1"/>
    <row r="243" s="4" customFormat="1"/>
    <row r="244" s="4" customFormat="1"/>
    <row r="245" s="4" customFormat="1"/>
    <row r="246" s="4" customFormat="1"/>
    <row r="247" s="4" customFormat="1"/>
    <row r="248" s="4" customFormat="1"/>
    <row r="249" s="4" customFormat="1"/>
    <row r="250" s="4" customFormat="1"/>
    <row r="251" s="4" customFormat="1"/>
    <row r="252" s="4" customFormat="1"/>
    <row r="253" s="4" customFormat="1"/>
    <row r="254" s="4" customFormat="1"/>
    <row r="255" s="4" customFormat="1"/>
    <row r="256" s="4" customFormat="1"/>
    <row r="257" s="4" customFormat="1"/>
    <row r="258" s="4" customFormat="1"/>
    <row r="259" s="4" customFormat="1"/>
    <row r="260" s="4" customFormat="1"/>
    <row r="261" s="4" customFormat="1"/>
    <row r="262" s="4" customFormat="1"/>
    <row r="263" s="4" customFormat="1"/>
    <row r="264" s="4" customFormat="1"/>
    <row r="265" s="4" customFormat="1"/>
    <row r="266" s="4" customFormat="1"/>
    <row r="267" s="4" customFormat="1"/>
    <row r="268" s="4" customFormat="1"/>
    <row r="269" s="4" customFormat="1"/>
    <row r="270" s="4" customFormat="1"/>
    <row r="271" s="4" customFormat="1"/>
    <row r="272" s="4" customFormat="1"/>
    <row r="273" s="4" customFormat="1"/>
    <row r="274" s="4" customFormat="1"/>
    <row r="275" s="4" customFormat="1"/>
    <row r="276" s="4" customFormat="1"/>
    <row r="277" s="4" customFormat="1"/>
    <row r="278" s="4" customFormat="1"/>
    <row r="279" s="4" customFormat="1"/>
    <row r="280" s="4" customFormat="1"/>
    <row r="281" s="4" customFormat="1"/>
    <row r="282" s="4" customFormat="1"/>
    <row r="283" s="4" customFormat="1"/>
    <row r="284" s="4" customFormat="1"/>
    <row r="285" s="4" customFormat="1"/>
    <row r="286" s="4" customFormat="1"/>
    <row r="287" s="4" customFormat="1"/>
    <row r="288" s="4" customFormat="1"/>
    <row r="289" s="4" customFormat="1"/>
    <row r="290" s="4" customFormat="1"/>
    <row r="291" s="4" customFormat="1"/>
    <row r="292" s="4" customFormat="1"/>
    <row r="293" s="4" customFormat="1"/>
    <row r="294" s="4" customFormat="1"/>
    <row r="295" s="4" customFormat="1"/>
    <row r="296" s="4" customFormat="1"/>
    <row r="297" s="4" customFormat="1"/>
    <row r="298" s="4" customFormat="1"/>
    <row r="299" s="4" customFormat="1"/>
    <row r="300" s="4" customFormat="1"/>
    <row r="301" s="4" customFormat="1"/>
    <row r="302" s="4" customFormat="1"/>
    <row r="303" s="4" customFormat="1"/>
    <row r="304" s="4" customFormat="1"/>
    <row r="305" s="4" customFormat="1"/>
    <row r="306" s="4" customFormat="1"/>
    <row r="307" s="4" customFormat="1"/>
    <row r="308" s="4" customFormat="1"/>
    <row r="309" s="4" customFormat="1"/>
    <row r="310" s="4" customFormat="1"/>
    <row r="311" s="4" customFormat="1"/>
    <row r="312" s="4" customFormat="1"/>
    <row r="313" s="4" customFormat="1"/>
    <row r="314" s="4" customFormat="1"/>
    <row r="315" s="4" customFormat="1"/>
    <row r="316" s="4" customFormat="1"/>
    <row r="317" s="4" customFormat="1"/>
    <row r="318" s="4" customFormat="1"/>
    <row r="319" s="4" customFormat="1"/>
    <row r="320" s="4" customFormat="1"/>
    <row r="321" s="4" customFormat="1"/>
    <row r="322" s="4" customFormat="1"/>
    <row r="323" s="4" customFormat="1"/>
    <row r="324" s="4" customFormat="1"/>
    <row r="325" s="4" customFormat="1"/>
    <row r="326" s="4" customFormat="1"/>
    <row r="327" s="4" customFormat="1"/>
    <row r="328" s="4" customFormat="1"/>
    <row r="329" s="4" customFormat="1"/>
    <row r="330" s="4" customFormat="1"/>
    <row r="331" s="4" customFormat="1"/>
    <row r="332" s="4" customFormat="1"/>
    <row r="333" s="4" customFormat="1"/>
    <row r="334" s="4" customFormat="1"/>
    <row r="335" s="4" customFormat="1"/>
    <row r="336" s="4" customFormat="1"/>
    <row r="337" s="4" customFormat="1"/>
    <row r="338" s="4" customFormat="1"/>
    <row r="339" s="4" customFormat="1"/>
    <row r="340" s="4" customFormat="1"/>
    <row r="341" s="4" customFormat="1"/>
    <row r="342" s="4" customFormat="1"/>
    <row r="343" s="4" customFormat="1"/>
    <row r="344" s="4" customFormat="1"/>
    <row r="345" s="4" customFormat="1"/>
    <row r="346" s="4" customFormat="1"/>
    <row r="347" s="4" customFormat="1"/>
    <row r="348" s="4" customFormat="1"/>
    <row r="349" s="4" customFormat="1"/>
    <row r="350" s="4" customFormat="1"/>
    <row r="351" s="4" customFormat="1"/>
    <row r="352" s="4" customFormat="1"/>
    <row r="353" s="4" customFormat="1"/>
    <row r="354" s="4" customFormat="1"/>
    <row r="355" s="4" customFormat="1"/>
    <row r="356" s="4" customFormat="1"/>
    <row r="357" s="4" customFormat="1"/>
    <row r="358" s="4" customFormat="1"/>
    <row r="359" s="4" customFormat="1"/>
    <row r="360" s="4" customFormat="1"/>
    <row r="361" s="4" customFormat="1"/>
    <row r="362" s="4" customFormat="1"/>
    <row r="363" s="4" customFormat="1"/>
    <row r="364" s="4" customFormat="1"/>
    <row r="365" s="4" customFormat="1"/>
    <row r="366" s="4" customFormat="1"/>
    <row r="367" s="4" customFormat="1"/>
    <row r="368" s="4" customFormat="1"/>
    <row r="369" s="4" customFormat="1"/>
    <row r="370" s="4" customFormat="1"/>
    <row r="371" s="4" customFormat="1"/>
    <row r="372" s="4" customFormat="1"/>
    <row r="373" s="4" customFormat="1"/>
    <row r="374" s="4" customFormat="1"/>
    <row r="375" s="4" customFormat="1"/>
    <row r="376" s="4" customFormat="1"/>
    <row r="377" s="4" customFormat="1"/>
    <row r="378" s="4" customFormat="1"/>
    <row r="379" s="4" customFormat="1"/>
    <row r="380" s="4" customFormat="1"/>
    <row r="381" s="4" customFormat="1"/>
    <row r="382" s="4" customFormat="1"/>
    <row r="383" s="4" customFormat="1"/>
    <row r="384" s="4" customFormat="1"/>
    <row r="385" s="4" customFormat="1"/>
    <row r="386" s="4" customFormat="1"/>
    <row r="387" s="4" customFormat="1"/>
    <row r="388" s="4" customFormat="1"/>
    <row r="389" s="4" customFormat="1"/>
    <row r="390" s="4" customFormat="1"/>
    <row r="391" s="4" customFormat="1"/>
    <row r="392" s="4" customFormat="1"/>
    <row r="393" s="4" customFormat="1"/>
    <row r="394" s="4" customFormat="1"/>
    <row r="395" s="4" customFormat="1"/>
    <row r="396" s="4" customFormat="1"/>
    <row r="397" s="4" customFormat="1"/>
    <row r="398" s="4" customFormat="1"/>
    <row r="399" s="4" customFormat="1"/>
    <row r="400" s="4" customFormat="1"/>
    <row r="401" s="4" customFormat="1"/>
    <row r="402" s="4" customFormat="1"/>
    <row r="403" s="4" customFormat="1"/>
    <row r="404" s="4" customFormat="1"/>
    <row r="405" s="4" customFormat="1"/>
    <row r="406" s="4" customFormat="1"/>
    <row r="407" s="4" customFormat="1"/>
    <row r="408" s="4" customFormat="1"/>
    <row r="409" s="4" customFormat="1"/>
    <row r="410" s="4" customFormat="1"/>
    <row r="411" s="4" customFormat="1"/>
    <row r="412" s="4" customFormat="1"/>
    <row r="413" s="4" customFormat="1"/>
    <row r="414" s="4" customFormat="1"/>
    <row r="415" s="4" customFormat="1"/>
    <row r="416" s="4" customFormat="1"/>
    <row r="417" s="4" customFormat="1"/>
    <row r="418" s="4" customFormat="1"/>
    <row r="419" s="4" customFormat="1"/>
    <row r="420" s="4" customFormat="1"/>
    <row r="421" s="4" customFormat="1"/>
    <row r="422" s="4" customFormat="1"/>
    <row r="423" s="4" customFormat="1"/>
    <row r="424" s="4" customFormat="1"/>
    <row r="425" s="4" customFormat="1"/>
    <row r="426" s="4" customFormat="1"/>
    <row r="427" s="4" customFormat="1"/>
    <row r="428" s="4" customFormat="1"/>
    <row r="429" s="4" customFormat="1"/>
    <row r="430" s="4" customFormat="1"/>
    <row r="431" s="4" customFormat="1"/>
    <row r="432" s="4" customFormat="1"/>
    <row r="433" s="4" customFormat="1"/>
    <row r="434" s="4" customFormat="1"/>
    <row r="435" s="4" customFormat="1"/>
    <row r="436" s="4" customFormat="1"/>
    <row r="437" s="4" customFormat="1"/>
    <row r="438" s="4" customFormat="1"/>
    <row r="439" s="4" customFormat="1"/>
    <row r="440" s="4" customFormat="1"/>
    <row r="441" s="4" customFormat="1"/>
    <row r="442" s="4" customFormat="1"/>
    <row r="443" s="4" customFormat="1"/>
    <row r="444" s="4" customFormat="1"/>
    <row r="445" s="4" customFormat="1"/>
    <row r="446" s="4" customFormat="1"/>
    <row r="447" s="4" customFormat="1"/>
    <row r="448" s="4" customFormat="1"/>
    <row r="449" s="4" customFormat="1"/>
    <row r="450" s="4" customFormat="1"/>
    <row r="451" s="4" customFormat="1"/>
    <row r="452" s="4" customFormat="1"/>
    <row r="453" s="4" customFormat="1"/>
    <row r="454" s="4" customFormat="1"/>
    <row r="455" s="4" customFormat="1"/>
    <row r="456" s="4" customFormat="1"/>
    <row r="457" s="4" customFormat="1"/>
    <row r="458" s="4" customFormat="1"/>
    <row r="459" s="4" customFormat="1"/>
    <row r="460" s="4" customFormat="1"/>
    <row r="461" s="4" customFormat="1"/>
    <row r="462" s="4" customFormat="1"/>
    <row r="463" s="4" customFormat="1"/>
    <row r="464" s="4" customFormat="1"/>
    <row r="465" s="4" customFormat="1"/>
    <row r="466" s="4" customFormat="1"/>
    <row r="467" s="4" customFormat="1"/>
    <row r="468" s="4" customFormat="1"/>
    <row r="469" s="4" customFormat="1"/>
    <row r="470" s="4" customFormat="1"/>
    <row r="471" s="4" customFormat="1"/>
    <row r="472" s="4" customFormat="1"/>
    <row r="473" s="4" customFormat="1"/>
    <row r="474" s="4" customFormat="1"/>
    <row r="475" s="4" customFormat="1"/>
    <row r="476" s="4" customFormat="1"/>
    <row r="477" s="4" customFormat="1"/>
    <row r="478" s="4" customFormat="1"/>
    <row r="479" s="4" customFormat="1"/>
    <row r="480" s="4" customFormat="1"/>
    <row r="481" s="4" customFormat="1"/>
    <row r="482" s="4" customFormat="1"/>
    <row r="483" s="4" customFormat="1"/>
    <row r="484" s="4" customFormat="1"/>
    <row r="485" s="4" customFormat="1"/>
    <row r="486" s="4" customFormat="1"/>
    <row r="487" s="4" customFormat="1"/>
    <row r="488" s="4" customFormat="1"/>
    <row r="489" s="4" customFormat="1"/>
    <row r="490" s="4" customFormat="1"/>
    <row r="491" s="4" customFormat="1"/>
    <row r="492" s="4" customFormat="1"/>
    <row r="493" s="4" customFormat="1"/>
    <row r="494" s="4" customFormat="1"/>
    <row r="495" s="4" customFormat="1"/>
    <row r="496" s="4" customFormat="1"/>
    <row r="497" s="4" customFormat="1"/>
    <row r="498" s="4" customFormat="1"/>
    <row r="499" s="4" customFormat="1"/>
    <row r="500" s="4" customFormat="1"/>
    <row r="501" s="4" customFormat="1"/>
    <row r="502" s="4" customFormat="1"/>
    <row r="503" s="4" customFormat="1"/>
    <row r="504" s="4" customFormat="1"/>
    <row r="505" s="4" customFormat="1"/>
    <row r="506" s="4" customFormat="1"/>
    <row r="507" s="4" customFormat="1"/>
    <row r="508" s="4" customFormat="1"/>
    <row r="509" s="4" customFormat="1"/>
    <row r="510" s="4" customFormat="1"/>
    <row r="511" s="4" customFormat="1"/>
    <row r="512" s="4" customFormat="1"/>
    <row r="513" s="4" customFormat="1"/>
    <row r="514" s="4" customFormat="1"/>
    <row r="515" s="4" customFormat="1"/>
    <row r="516" s="4" customFormat="1"/>
    <row r="517" s="4" customFormat="1"/>
    <row r="518" s="4" customFormat="1"/>
    <row r="519" s="4" customFormat="1"/>
    <row r="520" s="4" customFormat="1"/>
    <row r="521" s="4" customFormat="1"/>
    <row r="522" s="4" customFormat="1"/>
    <row r="523" s="4" customFormat="1"/>
    <row r="524" s="4" customFormat="1"/>
    <row r="525" s="4" customFormat="1"/>
    <row r="526" s="4" customFormat="1"/>
    <row r="527" s="4" customFormat="1"/>
    <row r="528" s="4" customFormat="1"/>
    <row r="529" s="4" customFormat="1"/>
    <row r="530" s="4" customFormat="1"/>
    <row r="531" s="4" customFormat="1"/>
    <row r="532" s="4" customFormat="1"/>
    <row r="533" s="4" customFormat="1"/>
    <row r="534" s="4" customFormat="1"/>
    <row r="535" s="4" customFormat="1"/>
    <row r="536" s="4" customFormat="1"/>
    <row r="537" s="4" customFormat="1"/>
    <row r="538" s="4" customFormat="1"/>
    <row r="539" s="4" customFormat="1"/>
    <row r="540" s="4" customFormat="1"/>
    <row r="541" s="4" customFormat="1"/>
    <row r="542" s="4" customFormat="1"/>
    <row r="543" s="4" customFormat="1"/>
    <row r="544" s="4" customFormat="1"/>
    <row r="545" s="4" customFormat="1"/>
    <row r="546" s="4" customFormat="1"/>
    <row r="547" s="4" customFormat="1"/>
    <row r="548" s="4" customFormat="1"/>
    <row r="549" s="4" customFormat="1"/>
    <row r="550" s="4" customFormat="1"/>
    <row r="551" s="4" customFormat="1"/>
    <row r="552" s="4" customFormat="1"/>
    <row r="553" s="4" customFormat="1"/>
    <row r="554" s="4" customFormat="1"/>
    <row r="555" s="4" customFormat="1"/>
    <row r="556" s="4" customFormat="1"/>
    <row r="557" s="4" customFormat="1"/>
    <row r="558" s="4" customFormat="1"/>
    <row r="559" s="4" customFormat="1"/>
    <row r="560" s="4" customFormat="1"/>
    <row r="561" s="4" customFormat="1"/>
    <row r="562" s="4" customFormat="1"/>
    <row r="563" s="4" customFormat="1"/>
    <row r="564" s="4" customFormat="1"/>
    <row r="565" s="4" customFormat="1"/>
    <row r="566" s="4" customFormat="1"/>
    <row r="567" s="4" customFormat="1"/>
    <row r="568" s="4" customFormat="1"/>
    <row r="569" s="4" customFormat="1"/>
    <row r="570" s="4" customFormat="1"/>
    <row r="571" s="4" customFormat="1"/>
    <row r="572" s="4" customFormat="1"/>
    <row r="573" s="4" customFormat="1"/>
    <row r="574" s="4" customFormat="1"/>
    <row r="575" s="4" customFormat="1"/>
    <row r="576" s="4" customFormat="1"/>
    <row r="577" s="4" customFormat="1"/>
    <row r="578" s="4" customFormat="1"/>
    <row r="579" s="4" customFormat="1"/>
    <row r="580" s="4" customFormat="1"/>
    <row r="581" s="4" customFormat="1"/>
    <row r="582" s="4" customFormat="1"/>
    <row r="583" s="4" customFormat="1"/>
    <row r="584" s="4" customFormat="1"/>
    <row r="585" s="4" customFormat="1"/>
    <row r="586" s="4" customFormat="1"/>
    <row r="587" s="4" customFormat="1"/>
    <row r="588" s="4" customFormat="1"/>
    <row r="589" s="4" customFormat="1"/>
    <row r="590" s="4" customFormat="1"/>
    <row r="591" s="4" customFormat="1"/>
    <row r="592" s="4" customFormat="1"/>
    <row r="593" s="4" customFormat="1"/>
    <row r="594" s="4" customFormat="1"/>
    <row r="595" s="4" customFormat="1"/>
    <row r="596" s="4" customFormat="1"/>
    <row r="597" s="4" customFormat="1"/>
    <row r="598" s="4" customFormat="1"/>
    <row r="599" s="4" customFormat="1"/>
    <row r="600" s="4" customFormat="1"/>
    <row r="601" s="4" customFormat="1"/>
    <row r="602" s="4" customFormat="1"/>
    <row r="603" s="4" customFormat="1"/>
    <row r="604" s="4" customFormat="1"/>
    <row r="605" s="4" customFormat="1"/>
    <row r="606" s="4" customFormat="1"/>
    <row r="607" s="4" customFormat="1"/>
    <row r="608" s="4" customFormat="1"/>
    <row r="609" s="4" customFormat="1"/>
    <row r="610" s="4" customFormat="1"/>
    <row r="611" s="4" customFormat="1"/>
    <row r="612" s="4" customFormat="1"/>
    <row r="613" s="4" customFormat="1"/>
    <row r="614" s="4" customFormat="1"/>
    <row r="615" s="4" customFormat="1"/>
    <row r="616" s="4" customFormat="1"/>
    <row r="617" s="4" customFormat="1"/>
    <row r="618" s="4" customFormat="1"/>
    <row r="619" s="4" customFormat="1"/>
    <row r="620" s="4" customFormat="1"/>
    <row r="621" s="4" customFormat="1"/>
    <row r="622" s="4" customFormat="1"/>
    <row r="623" s="4" customFormat="1"/>
    <row r="624" s="4" customFormat="1"/>
    <row r="625" s="4" customFormat="1"/>
    <row r="626" s="4" customFormat="1"/>
    <row r="627" s="4" customFormat="1"/>
    <row r="628" s="4" customFormat="1"/>
    <row r="629" s="4" customFormat="1"/>
    <row r="630" s="4" customFormat="1"/>
    <row r="631" s="4" customFormat="1"/>
    <row r="632" s="4" customFormat="1"/>
    <row r="633" s="4" customFormat="1"/>
    <row r="634" s="4" customFormat="1"/>
    <row r="635" s="4" customFormat="1"/>
    <row r="636" s="4" customFormat="1"/>
    <row r="637" s="4" customFormat="1"/>
    <row r="638" s="4" customFormat="1"/>
    <row r="639" s="4" customFormat="1"/>
    <row r="640" s="4" customFormat="1"/>
    <row r="641" s="4" customFormat="1"/>
    <row r="642" s="4" customFormat="1"/>
    <row r="643" s="4" customFormat="1"/>
    <row r="644" s="4" customFormat="1"/>
    <row r="645" s="4" customFormat="1"/>
    <row r="646" s="4" customFormat="1"/>
    <row r="647" s="4" customFormat="1"/>
    <row r="648" s="4" customFormat="1"/>
    <row r="649" s="4" customFormat="1"/>
    <row r="650" s="4" customFormat="1"/>
    <row r="651" s="4" customFormat="1"/>
    <row r="652" s="4" customFormat="1"/>
    <row r="653" s="4" customFormat="1"/>
    <row r="654" s="4" customFormat="1"/>
    <row r="655" s="4" customFormat="1"/>
    <row r="656" s="4" customFormat="1"/>
    <row r="657" s="4" customFormat="1"/>
    <row r="658" s="4" customFormat="1"/>
    <row r="659" s="4" customFormat="1"/>
    <row r="660" s="4" customFormat="1"/>
    <row r="661" s="4" customFormat="1"/>
    <row r="662" s="4" customFormat="1"/>
    <row r="663" s="4" customFormat="1"/>
    <row r="664" s="4" customFormat="1"/>
    <row r="665" s="4" customFormat="1"/>
    <row r="666" s="4" customFormat="1"/>
    <row r="667" s="4" customFormat="1"/>
    <row r="668" s="4" customFormat="1"/>
    <row r="669" s="4" customFormat="1"/>
    <row r="670" s="4" customFormat="1"/>
    <row r="671" s="4" customFormat="1"/>
    <row r="672" s="4" customFormat="1"/>
    <row r="673" s="4" customFormat="1"/>
    <row r="674" s="4" customFormat="1"/>
    <row r="675" s="4" customFormat="1"/>
    <row r="676" s="4" customFormat="1"/>
    <row r="677" s="4" customFormat="1"/>
    <row r="678" s="4" customFormat="1"/>
    <row r="679" s="4" customFormat="1"/>
    <row r="680" s="4" customFormat="1"/>
    <row r="681" s="4" customFormat="1"/>
    <row r="682" s="4" customFormat="1"/>
    <row r="683" s="4" customFormat="1"/>
    <row r="684" s="4" customFormat="1"/>
    <row r="685" s="4" customFormat="1"/>
    <row r="686" s="4" customFormat="1"/>
    <row r="687" s="4" customFormat="1"/>
    <row r="688" s="4" customFormat="1"/>
    <row r="689" s="4" customFormat="1"/>
    <row r="690" s="4" customFormat="1"/>
    <row r="691" s="4" customFormat="1"/>
    <row r="692" s="4" customFormat="1"/>
    <row r="693" s="4" customFormat="1"/>
    <row r="694" s="4" customFormat="1"/>
    <row r="695" s="4" customFormat="1"/>
    <row r="696" s="4" customFormat="1"/>
    <row r="697" s="4" customFormat="1"/>
    <row r="698" s="4" customFormat="1"/>
    <row r="699" s="4" customFormat="1"/>
    <row r="700" s="4" customFormat="1"/>
    <row r="701" s="4" customFormat="1"/>
    <row r="702" s="4" customFormat="1"/>
    <row r="703" s="4" customFormat="1"/>
    <row r="704" s="4" customFormat="1"/>
    <row r="705" s="4" customFormat="1"/>
    <row r="706" s="4" customFormat="1"/>
    <row r="707" s="4" customFormat="1"/>
    <row r="708" s="4" customFormat="1"/>
    <row r="709" s="4" customFormat="1"/>
    <row r="710" s="4" customFormat="1"/>
    <row r="711" s="4" customFormat="1"/>
    <row r="712" s="4" customFormat="1"/>
    <row r="713" s="4" customFormat="1"/>
    <row r="714" s="4" customFormat="1"/>
    <row r="715" s="4" customFormat="1"/>
    <row r="716" s="4" customFormat="1"/>
    <row r="717" s="4" customFormat="1"/>
    <row r="718" s="4" customFormat="1"/>
    <row r="719" s="4" customFormat="1"/>
    <row r="720" s="4" customFormat="1"/>
    <row r="721" s="4" customFormat="1"/>
    <row r="722" s="4" customFormat="1"/>
    <row r="723" s="4" customFormat="1"/>
    <row r="724" s="4" customFormat="1"/>
    <row r="725" s="4" customFormat="1"/>
    <row r="726" s="4" customFormat="1"/>
    <row r="727" s="4" customFormat="1"/>
    <row r="728" s="4" customFormat="1"/>
    <row r="729" s="4" customFormat="1"/>
    <row r="730" s="4" customFormat="1"/>
    <row r="731" s="4" customFormat="1"/>
    <row r="732" s="4" customFormat="1"/>
    <row r="733" s="4" customFormat="1"/>
    <row r="734" s="4" customFormat="1"/>
    <row r="735" s="4" customFormat="1"/>
    <row r="736" s="4" customFormat="1"/>
    <row r="737" s="4" customFormat="1"/>
    <row r="738" s="4" customFormat="1"/>
    <row r="739" s="4" customFormat="1"/>
    <row r="740" s="4" customFormat="1"/>
    <row r="741" s="4" customFormat="1"/>
    <row r="742" s="4" customFormat="1"/>
    <row r="743" s="4" customFormat="1"/>
    <row r="744" s="4" customFormat="1"/>
    <row r="745" s="4" customFormat="1"/>
    <row r="746" s="4" customFormat="1"/>
    <row r="747" s="4" customFormat="1"/>
    <row r="748" s="4" customFormat="1"/>
    <row r="749" s="4" customFormat="1"/>
    <row r="750" s="4" customFormat="1"/>
    <row r="751" s="4" customFormat="1"/>
    <row r="752" s="4" customFormat="1"/>
    <row r="753" s="4" customFormat="1"/>
    <row r="754" s="4" customFormat="1"/>
    <row r="755" s="4" customFormat="1"/>
    <row r="756" s="4" customFormat="1"/>
    <row r="757" s="4" customFormat="1"/>
    <row r="758" s="4" customFormat="1"/>
    <row r="759" s="4" customFormat="1"/>
    <row r="760" s="4" customFormat="1"/>
    <row r="761" s="4" customFormat="1"/>
    <row r="762" s="4" customFormat="1"/>
    <row r="763" s="4" customFormat="1"/>
    <row r="764" s="4" customFormat="1"/>
    <row r="765" s="4" customFormat="1"/>
    <row r="766" s="4" customFormat="1"/>
    <row r="767" s="4" customFormat="1"/>
    <row r="768" s="4" customFormat="1"/>
    <row r="769" s="4" customFormat="1"/>
    <row r="770" s="4" customFormat="1"/>
    <row r="771" s="4" customFormat="1"/>
    <row r="772" s="4" customFormat="1"/>
    <row r="773" s="4" customFormat="1"/>
    <row r="774" s="4" customFormat="1"/>
    <row r="775" s="4" customFormat="1"/>
    <row r="776" s="4" customFormat="1"/>
    <row r="777" s="4" customFormat="1"/>
    <row r="778" s="4" customFormat="1"/>
    <row r="779" s="4" customFormat="1"/>
    <row r="780" s="4" customFormat="1"/>
    <row r="781" s="4" customFormat="1"/>
    <row r="782" s="4" customFormat="1"/>
    <row r="783" s="4" customFormat="1"/>
    <row r="784" s="4" customFormat="1"/>
    <row r="785" s="4" customFormat="1"/>
    <row r="786" s="4" customFormat="1"/>
    <row r="787" s="4" customFormat="1"/>
    <row r="788" s="4" customFormat="1"/>
    <row r="789" s="4" customFormat="1"/>
    <row r="790" s="4" customFormat="1"/>
    <row r="791" s="4" customFormat="1"/>
    <row r="792" s="4" customFormat="1"/>
    <row r="793" s="4" customFormat="1"/>
    <row r="794" s="4" customFormat="1"/>
    <row r="795" s="4" customFormat="1"/>
    <row r="796" s="4" customFormat="1"/>
    <row r="797" s="4" customFormat="1"/>
    <row r="798" s="4" customFormat="1"/>
    <row r="799" s="4" customFormat="1"/>
    <row r="800" s="4" customFormat="1"/>
    <row r="801" s="4" customFormat="1"/>
    <row r="802" s="4" customFormat="1"/>
    <row r="803" s="4" customFormat="1"/>
    <row r="804" s="4" customFormat="1"/>
    <row r="805" s="4" customFormat="1"/>
    <row r="806" s="4" customFormat="1"/>
    <row r="807" s="4" customFormat="1"/>
    <row r="808" s="4" customFormat="1"/>
    <row r="809" s="4" customFormat="1"/>
    <row r="810" s="4" customFormat="1"/>
    <row r="811" s="4" customFormat="1"/>
    <row r="812" s="4" customFormat="1"/>
    <row r="813" s="4" customFormat="1"/>
    <row r="814" s="4" customFormat="1"/>
    <row r="815" s="4" customFormat="1"/>
    <row r="816" s="4" customFormat="1"/>
    <row r="817" s="4" customFormat="1"/>
    <row r="818" s="4" customFormat="1"/>
    <row r="819" s="4" customFormat="1"/>
    <row r="820" s="4" customFormat="1"/>
    <row r="821" s="4" customFormat="1"/>
    <row r="822" s="4" customFormat="1"/>
    <row r="823" s="4" customFormat="1"/>
    <row r="824" s="4" customFormat="1"/>
    <row r="825" s="4" customFormat="1"/>
    <row r="826" s="4" customFormat="1"/>
    <row r="827" s="4" customFormat="1"/>
    <row r="828" s="4" customFormat="1"/>
    <row r="829" s="4" customFormat="1"/>
    <row r="830" s="4" customFormat="1"/>
    <row r="831" s="4" customFormat="1"/>
    <row r="832" s="4" customFormat="1"/>
    <row r="833" s="4" customFormat="1"/>
    <row r="834" s="4" customFormat="1"/>
    <row r="835" s="4" customFormat="1"/>
    <row r="836" s="4" customFormat="1"/>
    <row r="837" s="4" customFormat="1"/>
    <row r="838" s="4" customFormat="1"/>
    <row r="839" s="4" customFormat="1"/>
    <row r="840" s="4" customFormat="1"/>
    <row r="841" s="4" customFormat="1"/>
    <row r="842" s="4" customFormat="1"/>
    <row r="843" s="4" customFormat="1"/>
    <row r="844" s="4" customFormat="1"/>
    <row r="845" s="4" customFormat="1"/>
    <row r="846" s="4" customFormat="1"/>
    <row r="847" s="4" customFormat="1"/>
    <row r="848" s="4" customFormat="1"/>
    <row r="849" s="4" customFormat="1"/>
    <row r="850" s="4" customFormat="1"/>
    <row r="851" s="4" customFormat="1"/>
    <row r="852" s="4" customFormat="1"/>
    <row r="853" s="4" customFormat="1"/>
    <row r="854" s="4" customFormat="1"/>
    <row r="855" s="4" customFormat="1"/>
    <row r="856" s="4" customFormat="1"/>
    <row r="857" s="4" customFormat="1"/>
    <row r="858" s="4" customFormat="1"/>
    <row r="859" s="4" customFormat="1"/>
    <row r="860" s="4" customFormat="1"/>
    <row r="861" s="4" customFormat="1"/>
    <row r="862" s="4" customFormat="1"/>
    <row r="863" s="4" customFormat="1"/>
    <row r="864" s="4" customFormat="1"/>
    <row r="865" s="4" customFormat="1"/>
    <row r="866" s="4" customFormat="1"/>
    <row r="867" s="4" customFormat="1"/>
    <row r="868" s="4" customFormat="1"/>
    <row r="869" s="4" customFormat="1"/>
    <row r="870" s="4" customFormat="1"/>
    <row r="871" s="4" customFormat="1"/>
    <row r="872" s="4" customFormat="1"/>
    <row r="873" s="4" customFormat="1"/>
    <row r="874" s="4" customFormat="1"/>
    <row r="875" s="4" customFormat="1"/>
    <row r="876" s="4" customFormat="1"/>
    <row r="877" s="4" customFormat="1"/>
    <row r="878" s="4" customFormat="1"/>
    <row r="879" s="4" customFormat="1"/>
    <row r="880" s="4" customFormat="1"/>
    <row r="881" s="4" customFormat="1"/>
    <row r="882" s="4" customFormat="1"/>
    <row r="883" s="4" customFormat="1"/>
    <row r="884" s="4" customFormat="1"/>
    <row r="885" s="4" customFormat="1"/>
    <row r="886" s="4" customFormat="1"/>
    <row r="887" s="4" customFormat="1"/>
    <row r="888" s="4" customFormat="1"/>
    <row r="889" s="4" customFormat="1"/>
    <row r="890" s="4" customFormat="1"/>
    <row r="891" s="4" customFormat="1"/>
    <row r="892" s="4" customFormat="1"/>
    <row r="893" s="4" customFormat="1"/>
    <row r="894" s="4" customFormat="1"/>
    <row r="895" s="4" customFormat="1"/>
    <row r="896" s="4" customFormat="1"/>
    <row r="897" s="4" customFormat="1"/>
    <row r="898" s="4" customFormat="1"/>
    <row r="899" s="4" customFormat="1"/>
    <row r="900" s="4" customFormat="1"/>
    <row r="901" s="4" customFormat="1"/>
    <row r="902" s="4" customFormat="1"/>
    <row r="903" s="4" customFormat="1"/>
    <row r="904" s="4" customFormat="1"/>
    <row r="905" s="4" customFormat="1"/>
    <row r="906" s="4" customFormat="1"/>
    <row r="907" s="4" customFormat="1"/>
    <row r="908" s="4" customFormat="1"/>
    <row r="909" s="4" customFormat="1"/>
    <row r="910" s="4" customFormat="1"/>
    <row r="911" s="4" customFormat="1"/>
    <row r="912" s="4" customFormat="1"/>
    <row r="913" s="4" customFormat="1"/>
    <row r="914" s="4" customFormat="1"/>
    <row r="915" s="4" customFormat="1"/>
    <row r="916" s="4" customFormat="1"/>
    <row r="917" s="4" customFormat="1"/>
    <row r="918" s="4" customFormat="1"/>
    <row r="919" s="4" customFormat="1"/>
    <row r="920" s="4" customFormat="1"/>
    <row r="921" s="4" customFormat="1"/>
    <row r="922" s="4" customFormat="1"/>
    <row r="923" s="4" customFormat="1"/>
    <row r="924" s="4" customFormat="1"/>
    <row r="925" s="4" customFormat="1"/>
    <row r="926" s="4" customFormat="1"/>
    <row r="927" s="4" customFormat="1"/>
    <row r="928" s="4" customFormat="1"/>
    <row r="929" s="4" customFormat="1"/>
    <row r="930" s="4" customFormat="1"/>
    <row r="931" s="4" customFormat="1"/>
    <row r="932" s="4" customFormat="1"/>
    <row r="933" s="4" customFormat="1"/>
    <row r="934" s="4" customFormat="1"/>
    <row r="935" s="4" customFormat="1"/>
    <row r="936" s="4" customFormat="1"/>
    <row r="937" s="4" customFormat="1"/>
    <row r="938" s="4" customFormat="1"/>
    <row r="939" s="4" customFormat="1"/>
    <row r="940" s="4" customFormat="1"/>
    <row r="941" s="4" customFormat="1"/>
    <row r="942" s="4" customFormat="1"/>
    <row r="943" s="4" customFormat="1"/>
    <row r="944" s="4" customFormat="1"/>
    <row r="945" s="4" customFormat="1"/>
    <row r="946" s="4" customFormat="1"/>
    <row r="947" s="4" customFormat="1"/>
    <row r="948" s="4" customFormat="1"/>
    <row r="949" s="4" customFormat="1"/>
    <row r="950" s="4" customFormat="1"/>
    <row r="951" s="4" customFormat="1"/>
    <row r="952" s="4" customFormat="1"/>
    <row r="953" s="4" customFormat="1"/>
    <row r="954" s="4" customFormat="1"/>
    <row r="955" s="4" customFormat="1"/>
    <row r="956" s="4" customFormat="1"/>
    <row r="957" s="4" customFormat="1"/>
    <row r="958" s="4" customFormat="1"/>
    <row r="959" s="4" customFormat="1"/>
    <row r="960" s="4" customFormat="1"/>
    <row r="961" s="4" customFormat="1"/>
    <row r="962" s="4" customFormat="1"/>
    <row r="963" s="4" customFormat="1"/>
    <row r="964" s="4" customFormat="1"/>
    <row r="965" s="4" customFormat="1"/>
    <row r="966" s="4" customFormat="1"/>
    <row r="967" s="4" customFormat="1"/>
    <row r="968" s="4" customFormat="1"/>
    <row r="969" s="4" customFormat="1"/>
    <row r="970" s="4" customFormat="1"/>
    <row r="971" s="4" customFormat="1"/>
    <row r="972" s="4" customFormat="1"/>
    <row r="973" s="4" customFormat="1"/>
    <row r="974" s="4" customFormat="1"/>
    <row r="975" s="4" customFormat="1"/>
    <row r="976" s="4" customFormat="1"/>
    <row r="977" s="4" customFormat="1"/>
    <row r="978" s="4" customFormat="1"/>
    <row r="979" s="4" customFormat="1"/>
    <row r="980" s="4" customFormat="1"/>
    <row r="981" s="4" customFormat="1"/>
    <row r="982" s="4" customFormat="1"/>
    <row r="983" s="4" customFormat="1"/>
    <row r="984" s="4" customFormat="1"/>
    <row r="985" s="4" customFormat="1"/>
    <row r="986" s="4" customFormat="1"/>
    <row r="987" s="4" customFormat="1"/>
    <row r="988" s="4" customFormat="1"/>
    <row r="989" s="4" customFormat="1"/>
    <row r="990" s="4" customFormat="1"/>
    <row r="991" s="4" customFormat="1"/>
    <row r="992" s="4" customFormat="1"/>
    <row r="993" s="4" customFormat="1"/>
    <row r="994" s="4" customFormat="1"/>
    <row r="995" s="4" customFormat="1"/>
    <row r="996" s="4" customFormat="1"/>
    <row r="997" s="4" customFormat="1"/>
    <row r="998" s="4" customFormat="1"/>
    <row r="999" s="4" customFormat="1"/>
    <row r="1000" s="4" customFormat="1"/>
    <row r="1001" s="4" customFormat="1"/>
    <row r="1002" s="4" customFormat="1"/>
    <row r="1003" s="4" customFormat="1"/>
    <row r="1004" s="4" customFormat="1"/>
    <row r="1005" s="4" customFormat="1"/>
    <row r="1006" s="4" customFormat="1"/>
    <row r="1007" s="4" customFormat="1"/>
    <row r="1008" s="4" customFormat="1"/>
    <row r="1009" s="4" customFormat="1"/>
    <row r="1010" s="4" customFormat="1"/>
    <row r="1011" s="4" customFormat="1"/>
    <row r="1012" s="4" customFormat="1"/>
    <row r="1013" s="4" customFormat="1"/>
    <row r="1014" s="4" customFormat="1"/>
    <row r="1015" s="4" customFormat="1"/>
    <row r="1016" s="4" customFormat="1"/>
    <row r="1017" s="4" customFormat="1"/>
    <row r="1018" s="4" customFormat="1"/>
    <row r="1019" s="4" customFormat="1"/>
    <row r="1020" s="4" customFormat="1"/>
    <row r="1021" s="4" customFormat="1"/>
    <row r="1022" s="4" customFormat="1"/>
    <row r="1023" s="4" customFormat="1"/>
    <row r="1024" s="4" customFormat="1"/>
    <row r="1025" s="4" customFormat="1"/>
    <row r="1026" s="4" customFormat="1"/>
    <row r="1027" s="4" customFormat="1"/>
    <row r="1028" s="4" customFormat="1"/>
    <row r="1029" s="4" customFormat="1"/>
    <row r="1030" s="4" customFormat="1"/>
    <row r="1031" s="4" customFormat="1"/>
    <row r="1032" s="4" customFormat="1"/>
    <row r="1033" s="4" customFormat="1"/>
    <row r="1034" s="4" customFormat="1"/>
    <row r="1035" s="4" customFormat="1"/>
    <row r="1036" s="4" customFormat="1"/>
    <row r="1037" s="4" customFormat="1"/>
    <row r="1038" s="4" customFormat="1"/>
    <row r="1039" s="4" customFormat="1"/>
    <row r="1040" s="4" customFormat="1"/>
    <row r="1041" s="4" customFormat="1"/>
    <row r="1042" s="4" customFormat="1"/>
    <row r="1043" s="4" customFormat="1"/>
    <row r="1044" s="4" customFormat="1"/>
    <row r="1045" s="4" customFormat="1"/>
    <row r="1046" s="4" customFormat="1"/>
    <row r="1047" s="4" customFormat="1"/>
    <row r="1048" s="4" customFormat="1"/>
    <row r="1049" s="4" customFormat="1"/>
    <row r="1050" s="4" customFormat="1"/>
    <row r="1051" s="4" customFormat="1"/>
    <row r="1052" s="4" customFormat="1"/>
    <row r="1053" s="4" customFormat="1"/>
    <row r="1054" s="4" customFormat="1"/>
    <row r="1055" s="4" customFormat="1"/>
    <row r="1056" s="4" customFormat="1"/>
    <row r="1057" s="4" customFormat="1"/>
    <row r="1058" s="4" customFormat="1"/>
    <row r="1059" s="4" customFormat="1"/>
    <row r="1060" s="4" customFormat="1"/>
    <row r="1061" s="4" customFormat="1"/>
    <row r="1062" s="4" customFormat="1"/>
    <row r="1063" s="4" customFormat="1"/>
    <row r="1064" s="4" customFormat="1"/>
    <row r="1065" s="4" customFormat="1"/>
    <row r="1066" s="4" customFormat="1"/>
    <row r="1067" s="4" customFormat="1"/>
    <row r="1068" s="4" customFormat="1"/>
    <row r="1069" s="4" customFormat="1"/>
    <row r="1070" s="4" customFormat="1"/>
    <row r="1071" s="4" customFormat="1"/>
    <row r="1072" s="4" customFormat="1"/>
    <row r="1073" s="4" customFormat="1"/>
    <row r="1074" s="4" customFormat="1"/>
    <row r="1075" s="4" customFormat="1"/>
    <row r="1076" s="4" customFormat="1"/>
    <row r="1077" s="4" customFormat="1"/>
    <row r="1078" s="4" customFormat="1"/>
    <row r="1079" s="4" customFormat="1"/>
    <row r="1080" s="4" customFormat="1"/>
    <row r="1081" s="4" customFormat="1"/>
    <row r="1082" s="4" customFormat="1"/>
    <row r="1083" s="4" customFormat="1"/>
    <row r="1084" s="4" customFormat="1"/>
    <row r="1085" s="4" customFormat="1"/>
    <row r="1086" s="4" customFormat="1"/>
    <row r="1087" s="4" customFormat="1"/>
    <row r="1088" s="4" customFormat="1"/>
    <row r="1089" s="4" customFormat="1"/>
    <row r="1090" s="4" customFormat="1"/>
    <row r="1091" s="4" customFormat="1"/>
    <row r="1092" s="4" customFormat="1"/>
    <row r="1093" s="4" customFormat="1"/>
    <row r="1094" s="4" customFormat="1"/>
    <row r="1095" s="4" customFormat="1"/>
    <row r="1096" s="4" customFormat="1"/>
    <row r="1097" s="4" customFormat="1"/>
    <row r="1098" s="4" customFormat="1"/>
    <row r="1099" s="4" customFormat="1"/>
    <row r="1100" s="4" customFormat="1"/>
    <row r="1101" s="4" customFormat="1"/>
    <row r="1102" s="4" customFormat="1"/>
    <row r="1103" s="4" customFormat="1"/>
    <row r="1104" s="4" customFormat="1"/>
    <row r="1105" s="4" customFormat="1"/>
    <row r="1106" s="4" customFormat="1"/>
    <row r="1107" s="4" customFormat="1"/>
    <row r="1108" s="4" customFormat="1"/>
    <row r="1109" s="4" customFormat="1"/>
    <row r="1110" s="4" customFormat="1"/>
    <row r="1111" s="4" customFormat="1"/>
    <row r="1112" s="4" customFormat="1"/>
    <row r="1113" s="4" customFormat="1"/>
    <row r="1114" s="4" customFormat="1"/>
    <row r="1115" s="4" customFormat="1"/>
    <row r="1116" s="4" customFormat="1"/>
    <row r="1117" s="4" customFormat="1"/>
    <row r="1118" s="4" customFormat="1"/>
    <row r="1119" s="4" customFormat="1"/>
    <row r="1120" s="4" customFormat="1"/>
    <row r="1121" s="4" customFormat="1"/>
    <row r="1122" s="4" customFormat="1"/>
    <row r="1123" s="4" customFormat="1"/>
    <row r="1124" s="4" customFormat="1"/>
    <row r="1125" s="4" customFormat="1"/>
    <row r="1126" s="4" customFormat="1"/>
    <row r="1127" s="4" customFormat="1"/>
    <row r="1128" s="4" customFormat="1"/>
    <row r="1129" s="4" customFormat="1"/>
    <row r="1130" s="4" customFormat="1"/>
    <row r="1131" s="4" customFormat="1"/>
    <row r="1132" s="4" customFormat="1"/>
    <row r="1133" s="4" customFormat="1"/>
    <row r="1134" s="4" customFormat="1"/>
    <row r="1135" s="4" customFormat="1"/>
    <row r="1136" s="4" customFormat="1"/>
    <row r="1137" s="4" customFormat="1"/>
    <row r="1138" s="4" customFormat="1"/>
    <row r="1139" s="4" customFormat="1"/>
    <row r="1140" s="4" customFormat="1"/>
    <row r="1141" s="4" customFormat="1"/>
    <row r="1142" s="4" customFormat="1"/>
    <row r="1143" s="4" customFormat="1"/>
    <row r="1144" s="4" customFormat="1"/>
    <row r="1145" s="4" customFormat="1"/>
    <row r="1146" s="4" customFormat="1"/>
    <row r="1147" s="4" customFormat="1"/>
    <row r="1148" s="4" customFormat="1"/>
    <row r="1149" s="4" customFormat="1"/>
    <row r="1150" s="4" customFormat="1"/>
    <row r="1151" s="4" customFormat="1"/>
    <row r="1152" s="4" customFormat="1"/>
    <row r="1153" s="4" customFormat="1"/>
    <row r="1154" s="4" customFormat="1"/>
    <row r="1155" s="4" customFormat="1"/>
    <row r="1156" s="4" customFormat="1"/>
    <row r="1157" s="4" customFormat="1"/>
    <row r="1158" s="4" customFormat="1"/>
    <row r="1159" s="4" customFormat="1"/>
    <row r="1160" s="4" customFormat="1"/>
    <row r="1161" s="4" customFormat="1"/>
    <row r="1162" s="4" customFormat="1"/>
    <row r="1163" s="4" customFormat="1"/>
    <row r="1164" s="4" customFormat="1"/>
    <row r="1165" s="4" customFormat="1"/>
    <row r="1166" s="4" customFormat="1"/>
    <row r="1167" s="4" customFormat="1"/>
    <row r="1168" s="4" customFormat="1"/>
    <row r="1169" s="4" customFormat="1"/>
    <row r="1170" s="4" customFormat="1"/>
    <row r="1171" s="4" customFormat="1"/>
    <row r="1172" s="4" customFormat="1"/>
    <row r="1173" s="4" customFormat="1"/>
    <row r="1174" s="4" customFormat="1"/>
    <row r="1175" s="4" customFormat="1"/>
    <row r="1176" s="4" customFormat="1"/>
    <row r="1177" s="4" customFormat="1"/>
    <row r="1178" s="4" customFormat="1"/>
    <row r="1179" s="4" customFormat="1"/>
    <row r="1180" s="4" customFormat="1"/>
    <row r="1181" s="4" customFormat="1"/>
    <row r="1182" s="4" customFormat="1"/>
    <row r="1183" s="4" customFormat="1"/>
    <row r="1184" s="4" customFormat="1"/>
    <row r="1185" s="4" customFormat="1"/>
    <row r="1186" s="4" customFormat="1"/>
    <row r="1187" s="4" customFormat="1"/>
    <row r="1188" s="4" customFormat="1"/>
    <row r="1189" s="4" customFormat="1"/>
    <row r="1190" s="4" customFormat="1"/>
    <row r="1191" s="4" customFormat="1"/>
    <row r="1192" s="4" customFormat="1"/>
    <row r="1193" s="4" customFormat="1"/>
    <row r="1194" s="4" customFormat="1"/>
    <row r="1195" s="4" customFormat="1"/>
    <row r="1196" s="4" customFormat="1"/>
    <row r="1197" s="4" customFormat="1"/>
    <row r="1198" s="4" customFormat="1"/>
    <row r="1199" s="4" customFormat="1"/>
    <row r="1200" s="4" customFormat="1"/>
    <row r="1201" s="4" customFormat="1"/>
    <row r="1202" s="4" customFormat="1"/>
    <row r="1203" s="4" customFormat="1"/>
    <row r="1204" s="4" customFormat="1"/>
    <row r="1205" s="4" customFormat="1"/>
    <row r="1206" s="4" customFormat="1"/>
    <row r="1207" s="4" customFormat="1"/>
    <row r="1208" s="4" customFormat="1"/>
    <row r="1209" s="4" customFormat="1"/>
    <row r="1210" s="4" customFormat="1"/>
    <row r="1211" s="4" customFormat="1"/>
    <row r="1212" s="4" customFormat="1"/>
    <row r="1213" s="4" customFormat="1"/>
    <row r="1214" s="4" customFormat="1"/>
    <row r="1215" s="4" customFormat="1"/>
    <row r="1216" s="4" customFormat="1"/>
    <row r="1217" s="4" customFormat="1"/>
    <row r="1218" s="4" customFormat="1"/>
    <row r="1219" s="4" customFormat="1"/>
    <row r="1220" s="4" customFormat="1"/>
    <row r="1221" s="4" customFormat="1"/>
    <row r="1222" s="4" customFormat="1"/>
    <row r="1223" s="4" customFormat="1"/>
    <row r="1224" s="4" customFormat="1"/>
    <row r="1225" s="4" customFormat="1"/>
    <row r="1226" s="4" customFormat="1"/>
    <row r="1227" s="4" customFormat="1"/>
    <row r="1228" s="4" customFormat="1"/>
    <row r="1229" s="4" customFormat="1"/>
    <row r="1230" s="4" customFormat="1"/>
    <row r="1231" s="4" customFormat="1"/>
    <row r="1232" s="4" customFormat="1"/>
    <row r="1233" s="4" customFormat="1"/>
    <row r="1234" s="4" customFormat="1"/>
    <row r="1235" s="4" customFormat="1"/>
    <row r="1236" s="4" customFormat="1"/>
    <row r="1237" s="4" customFormat="1"/>
    <row r="1238" s="4" customFormat="1"/>
    <row r="1239" s="4" customFormat="1"/>
    <row r="1240" s="4" customFormat="1"/>
    <row r="1241" s="4" customFormat="1"/>
    <row r="1242" s="4" customFormat="1"/>
    <row r="1243" s="4" customFormat="1"/>
    <row r="1244" s="4" customFormat="1"/>
    <row r="1245" s="4" customFormat="1"/>
    <row r="1246" s="4" customFormat="1"/>
    <row r="1247" s="4" customFormat="1"/>
    <row r="1248" s="4" customFormat="1"/>
    <row r="1249" s="4" customFormat="1"/>
    <row r="1250" s="4" customFormat="1"/>
    <row r="1251" s="4" customFormat="1"/>
    <row r="1252" s="4" customFormat="1"/>
    <row r="1253" s="4" customFormat="1"/>
    <row r="1254" s="4" customFormat="1"/>
    <row r="1255" s="4" customFormat="1"/>
    <row r="1256" s="4" customFormat="1"/>
    <row r="1257" s="4" customFormat="1"/>
    <row r="1258" s="4" customFormat="1"/>
    <row r="1259" s="4" customFormat="1"/>
    <row r="1260" s="4" customFormat="1"/>
    <row r="1261" s="4" customFormat="1"/>
    <row r="1262" s="4" customFormat="1"/>
    <row r="1263" s="4" customFormat="1"/>
    <row r="1264" s="4" customFormat="1"/>
    <row r="1265" s="4" customFormat="1"/>
    <row r="1266" s="4" customFormat="1"/>
    <row r="1267" s="4" customFormat="1"/>
    <row r="1268" s="4" customFormat="1"/>
    <row r="1269" s="4" customFormat="1"/>
    <row r="1270" s="4" customFormat="1"/>
    <row r="1271" s="4" customFormat="1"/>
    <row r="1272" s="4" customFormat="1"/>
    <row r="1273" s="4" customFormat="1"/>
    <row r="1274" s="4" customFormat="1"/>
    <row r="1275" s="4" customFormat="1"/>
    <row r="1276" s="4" customFormat="1"/>
    <row r="1277" s="4" customFormat="1"/>
    <row r="1278" s="4" customFormat="1"/>
    <row r="1279" s="4" customFormat="1"/>
    <row r="1280" s="4" customFormat="1"/>
    <row r="1281" s="4" customFormat="1"/>
    <row r="1282" s="4" customFormat="1"/>
    <row r="1283" s="4" customFormat="1"/>
    <row r="1284" s="4" customFormat="1"/>
    <row r="1285" s="4" customFormat="1"/>
    <row r="1286" s="4" customFormat="1"/>
    <row r="1287" s="4" customFormat="1"/>
    <row r="1288" s="4" customFormat="1"/>
    <row r="1289" s="4" customFormat="1"/>
    <row r="1290" s="4" customFormat="1"/>
    <row r="1291" s="4" customFormat="1"/>
    <row r="1292" s="4" customFormat="1"/>
    <row r="1293" s="4" customFormat="1"/>
    <row r="1294" s="4" customFormat="1"/>
    <row r="1295" s="4" customFormat="1"/>
    <row r="1296" s="4" customFormat="1"/>
    <row r="1297" s="4" customFormat="1"/>
    <row r="1298" s="4" customFormat="1"/>
    <row r="1299" s="4" customFormat="1"/>
    <row r="1300" s="4" customFormat="1"/>
    <row r="1301" s="4" customFormat="1"/>
    <row r="1302" s="4" customFormat="1"/>
    <row r="1303" s="4" customFormat="1"/>
    <row r="1304" s="4" customFormat="1"/>
    <row r="1305" s="4" customFormat="1"/>
    <row r="1306" s="4" customFormat="1"/>
    <row r="1307" s="4" customFormat="1"/>
    <row r="1308" s="4" customFormat="1"/>
    <row r="1309" s="4" customFormat="1"/>
    <row r="1310" s="4" customFormat="1"/>
    <row r="1311" s="4" customFormat="1"/>
    <row r="1312" s="4" customFormat="1"/>
    <row r="1313" s="4" customFormat="1"/>
    <row r="1314" s="4" customFormat="1"/>
    <row r="1315" s="4" customFormat="1"/>
    <row r="1316" s="4" customFormat="1"/>
    <row r="1317" s="4" customFormat="1"/>
    <row r="1318" s="4" customFormat="1"/>
    <row r="1319" s="4" customFormat="1"/>
    <row r="1320" s="4" customFormat="1"/>
    <row r="1321" s="4" customFormat="1"/>
    <row r="1322" s="4" customFormat="1"/>
    <row r="1323" s="4" customFormat="1"/>
    <row r="1324" s="4" customFormat="1"/>
    <row r="1325" s="4" customFormat="1"/>
    <row r="1326" s="4" customFormat="1"/>
    <row r="1327" s="4" customFormat="1"/>
    <row r="1328" s="4" customFormat="1"/>
    <row r="1329" s="4" customFormat="1"/>
    <row r="1330" s="4" customFormat="1"/>
    <row r="1331" s="4" customFormat="1"/>
    <row r="1332" s="4" customFormat="1"/>
    <row r="1333" s="4" customFormat="1"/>
    <row r="1334" s="4" customFormat="1"/>
    <row r="1335" s="4" customFormat="1"/>
    <row r="1336" s="4" customFormat="1"/>
    <row r="1337" s="4" customFormat="1"/>
    <row r="1338" s="4" customFormat="1"/>
    <row r="1339" s="4" customFormat="1"/>
    <row r="1340" s="4" customFormat="1"/>
    <row r="1341" s="4" customFormat="1"/>
    <row r="1342" s="4" customFormat="1"/>
    <row r="1343" s="4" customFormat="1"/>
    <row r="1344" s="4" customFormat="1"/>
    <row r="1345" s="4" customFormat="1"/>
    <row r="1346" s="4" customFormat="1"/>
    <row r="1347" s="4" customFormat="1"/>
    <row r="1348" s="4" customFormat="1"/>
    <row r="1349" s="4" customFormat="1"/>
    <row r="1350" s="4" customFormat="1"/>
    <row r="1351" s="4" customFormat="1"/>
    <row r="1352" s="4" customFormat="1"/>
    <row r="1353" s="4" customFormat="1"/>
    <row r="1354" s="4" customFormat="1"/>
    <row r="1355" s="4" customFormat="1"/>
    <row r="1356" s="4" customFormat="1"/>
    <row r="1357" s="4" customFormat="1"/>
    <row r="1358" s="4" customFormat="1"/>
    <row r="1359" s="4" customFormat="1"/>
    <row r="1360" s="4" customFormat="1"/>
    <row r="1361" s="4" customFormat="1"/>
    <row r="1362" s="4" customFormat="1"/>
    <row r="1363" s="4" customFormat="1"/>
    <row r="1364" s="4" customFormat="1"/>
    <row r="1365" s="4" customFormat="1"/>
    <row r="1366" s="4" customFormat="1"/>
    <row r="1367" s="4" customFormat="1"/>
    <row r="1368" s="4" customFormat="1"/>
    <row r="1369" s="4" customFormat="1"/>
    <row r="1370" s="4" customFormat="1"/>
    <row r="1371" s="4" customFormat="1"/>
    <row r="1372" s="4" customFormat="1"/>
    <row r="1373" s="4" customFormat="1"/>
    <row r="1374" s="4" customFormat="1"/>
    <row r="1375" s="4" customFormat="1"/>
    <row r="1376" s="4" customFormat="1"/>
    <row r="1377" s="4" customFormat="1"/>
    <row r="1378" s="4" customFormat="1"/>
    <row r="1379" s="4" customFormat="1"/>
    <row r="1380" s="4" customFormat="1"/>
    <row r="1381" s="4" customFormat="1"/>
    <row r="1382" s="4" customFormat="1"/>
    <row r="1383" s="4" customFormat="1"/>
    <row r="1384" s="4" customFormat="1"/>
    <row r="1385" s="4" customFormat="1"/>
    <row r="1386" s="4" customFormat="1"/>
    <row r="1387" s="4" customFormat="1"/>
    <row r="1388" s="4" customFormat="1"/>
    <row r="1389" s="4" customFormat="1"/>
    <row r="1390" s="4" customFormat="1"/>
    <row r="1391" s="4" customFormat="1"/>
    <row r="1392" s="4" customFormat="1"/>
    <row r="1393" s="4" customFormat="1"/>
    <row r="1394" s="4" customFormat="1"/>
    <row r="1395" s="4" customFormat="1"/>
    <row r="1396" s="4" customFormat="1"/>
    <row r="1397" s="4" customFormat="1"/>
    <row r="1398" s="4" customFormat="1"/>
    <row r="1399" s="4" customFormat="1"/>
    <row r="1400" s="4" customFormat="1"/>
    <row r="1401" s="4" customFormat="1"/>
    <row r="1402" s="4" customFormat="1"/>
    <row r="1403" s="4" customFormat="1"/>
    <row r="1404" s="4" customFormat="1"/>
    <row r="1405" s="4" customFormat="1"/>
    <row r="1406" s="4" customFormat="1"/>
    <row r="1407" s="4" customFormat="1"/>
    <row r="1408" s="4" customFormat="1"/>
    <row r="1409" s="4" customFormat="1"/>
    <row r="1410" s="4" customFormat="1"/>
    <row r="1411" s="4" customFormat="1"/>
    <row r="1412" s="4" customFormat="1"/>
    <row r="1413" s="4" customFormat="1"/>
    <row r="1414" s="4" customFormat="1"/>
    <row r="1415" s="4" customFormat="1"/>
    <row r="1416" s="4" customFormat="1"/>
    <row r="1417" s="4" customFormat="1"/>
    <row r="1418" s="4" customFormat="1"/>
    <row r="1419" s="4" customFormat="1"/>
    <row r="1420" s="4" customFormat="1"/>
    <row r="1421" s="4" customFormat="1"/>
    <row r="1422" s="4" customFormat="1"/>
    <row r="1423" s="4" customFormat="1"/>
    <row r="1424" s="4" customFormat="1"/>
  </sheetData>
  <sheetProtection sheet="1" objects="1" scenarios="1"/>
  <mergeCells count="140">
    <mergeCell ref="CH3:CJ4"/>
    <mergeCell ref="B5:V5"/>
    <mergeCell ref="W5:AD5"/>
    <mergeCell ref="AP5:BM5"/>
    <mergeCell ref="BN5:CJ5"/>
    <mergeCell ref="BO6:CJ6"/>
    <mergeCell ref="CB1:CC1"/>
    <mergeCell ref="CD1:CI1"/>
    <mergeCell ref="B2:V4"/>
    <mergeCell ref="AF2:BD3"/>
    <mergeCell ref="BO3:BS4"/>
    <mergeCell ref="BT3:BW4"/>
    <mergeCell ref="BX3:BY4"/>
    <mergeCell ref="BZ3:CA4"/>
    <mergeCell ref="CB3:CC4"/>
    <mergeCell ref="CD3:CG4"/>
    <mergeCell ref="AP7:BM8"/>
    <mergeCell ref="BO7:CF11"/>
    <mergeCell ref="A9:G9"/>
    <mergeCell ref="H9:V9"/>
    <mergeCell ref="CG10:CJ10"/>
    <mergeCell ref="A11:G11"/>
    <mergeCell ref="H11:V11"/>
    <mergeCell ref="X11:AE11"/>
    <mergeCell ref="AF11:AK11"/>
    <mergeCell ref="CG11:CJ11"/>
    <mergeCell ref="BO13:BP13"/>
    <mergeCell ref="CD13:CJ13"/>
    <mergeCell ref="CN13:CR14"/>
    <mergeCell ref="BO14:BT17"/>
    <mergeCell ref="BU14:CJ17"/>
    <mergeCell ref="CN11:CR11"/>
    <mergeCell ref="BO12:CC12"/>
    <mergeCell ref="CD12:CJ12"/>
    <mergeCell ref="CN12:CR12"/>
    <mergeCell ref="AM15:AV17"/>
    <mergeCell ref="AW15:BC17"/>
    <mergeCell ref="BD15:BM17"/>
    <mergeCell ref="A18:D22"/>
    <mergeCell ref="E18:W22"/>
    <mergeCell ref="X18:AC22"/>
    <mergeCell ref="AD18:AE22"/>
    <mergeCell ref="AF18:AL22"/>
    <mergeCell ref="AM18:AV22"/>
    <mergeCell ref="AW18:BC22"/>
    <mergeCell ref="A13:D17"/>
    <mergeCell ref="E13:W17"/>
    <mergeCell ref="X13:AC17"/>
    <mergeCell ref="AD13:AE17"/>
    <mergeCell ref="AF13:AL17"/>
    <mergeCell ref="AM13:BC14"/>
    <mergeCell ref="BD18:BM22"/>
    <mergeCell ref="BD13:BM14"/>
    <mergeCell ref="BO20:CJ25"/>
    <mergeCell ref="A23:D27"/>
    <mergeCell ref="E23:W27"/>
    <mergeCell ref="X23:AC27"/>
    <mergeCell ref="AD23:AE27"/>
    <mergeCell ref="AF23:AL27"/>
    <mergeCell ref="AM23:AV27"/>
    <mergeCell ref="AW23:BC27"/>
    <mergeCell ref="BD23:BM27"/>
    <mergeCell ref="AW28:BC32"/>
    <mergeCell ref="BD28:BM32"/>
    <mergeCell ref="A33:D37"/>
    <mergeCell ref="E33:W37"/>
    <mergeCell ref="X33:AC37"/>
    <mergeCell ref="AD33:AE37"/>
    <mergeCell ref="AF33:AL37"/>
    <mergeCell ref="AM33:AV37"/>
    <mergeCell ref="AW33:BC37"/>
    <mergeCell ref="BD33:BM37"/>
    <mergeCell ref="A28:D32"/>
    <mergeCell ref="E28:W32"/>
    <mergeCell ref="X28:AC32"/>
    <mergeCell ref="AD28:AE32"/>
    <mergeCell ref="AF28:AL32"/>
    <mergeCell ref="AM28:AV32"/>
    <mergeCell ref="AW38:BC42"/>
    <mergeCell ref="BD38:BM42"/>
    <mergeCell ref="A43:D47"/>
    <mergeCell ref="E43:W47"/>
    <mergeCell ref="X43:AC47"/>
    <mergeCell ref="AD43:AE47"/>
    <mergeCell ref="AF43:AL47"/>
    <mergeCell ref="AM43:AV47"/>
    <mergeCell ref="AW43:BC47"/>
    <mergeCell ref="BD43:BM47"/>
    <mergeCell ref="A38:D42"/>
    <mergeCell ref="E38:W42"/>
    <mergeCell ref="X38:AC42"/>
    <mergeCell ref="AD38:AE42"/>
    <mergeCell ref="AF38:AL42"/>
    <mergeCell ref="AM38:AV42"/>
    <mergeCell ref="AW48:BC52"/>
    <mergeCell ref="BD48:BM52"/>
    <mergeCell ref="A53:AE58"/>
    <mergeCell ref="AF53:AL58"/>
    <mergeCell ref="AM53:AV58"/>
    <mergeCell ref="AW53:BC55"/>
    <mergeCell ref="BD53:BM58"/>
    <mergeCell ref="AW56:BC58"/>
    <mergeCell ref="A48:D52"/>
    <mergeCell ref="E48:W52"/>
    <mergeCell ref="X48:AC52"/>
    <mergeCell ref="AD48:AE52"/>
    <mergeCell ref="AF48:AL52"/>
    <mergeCell ref="AM48:AV52"/>
    <mergeCell ref="AF59:AL64"/>
    <mergeCell ref="AM59:AV64"/>
    <mergeCell ref="AW59:BC61"/>
    <mergeCell ref="BD59:BM64"/>
    <mergeCell ref="AW62:BC64"/>
    <mergeCell ref="C63:G67"/>
    <mergeCell ref="H63:J67"/>
    <mergeCell ref="L63:M67"/>
    <mergeCell ref="AF65:AL70"/>
    <mergeCell ref="AM65:AV70"/>
    <mergeCell ref="AW65:BC67"/>
    <mergeCell ref="BD65:BM70"/>
    <mergeCell ref="AW68:BC70"/>
    <mergeCell ref="E69:I72"/>
    <mergeCell ref="J69:R72"/>
    <mergeCell ref="S69:T72"/>
    <mergeCell ref="U69:AC72"/>
    <mergeCell ref="AF71:AL76"/>
    <mergeCell ref="AM71:AV76"/>
    <mergeCell ref="CA77:CD77"/>
    <mergeCell ref="CE77:CJ77"/>
    <mergeCell ref="X77:AG77"/>
    <mergeCell ref="AH77:AQ77"/>
    <mergeCell ref="AR77:BC77"/>
    <mergeCell ref="BD77:BM77"/>
    <mergeCell ref="BD71:BM76"/>
    <mergeCell ref="BO71:BS76"/>
    <mergeCell ref="BT71:BW76"/>
    <mergeCell ref="BX71:CA76"/>
    <mergeCell ref="CB71:CE76"/>
    <mergeCell ref="CF71:CJ76"/>
    <mergeCell ref="AW71:BC76"/>
  </mergeCells>
  <phoneticPr fontId="2"/>
  <conditionalFormatting sqref="A1:XFD70 A71:AW71 BD71:XFD76 A72:AV76 A77:XFD1048576">
    <cfRule type="expression" dxfId="7" priority="1">
      <formula>_xlfn.ISFORMULA(A1)</formula>
    </cfRule>
  </conditionalFormatting>
  <dataValidations count="2">
    <dataValidation type="list" allowBlank="1" showInputMessage="1" showErrorMessage="1" sqref="CD13:CJ13" xr:uid="{7E77BF6C-1791-4D26-884F-0AC14065D815}">
      <formula1>"〇"</formula1>
    </dataValidation>
    <dataValidation type="list" allowBlank="1" showInputMessage="1" sqref="H11:V11" xr:uid="{1550F2E6-ADBE-4C85-9E49-678982B86825}">
      <formula1>"該当なし"</formula1>
    </dataValidation>
  </dataValidations>
  <printOptions horizontalCentered="1" verticalCentered="1"/>
  <pageMargins left="0.11811023622047245" right="0.11811023622047245" top="0.51181102362204722" bottom="0.19685039370078741" header="0.51181102362204722" footer="0.39370078740157483"/>
  <pageSetup paperSize="9" scale="95" orientation="landscape" blackAndWhite="1" horizontalDpi="300" verticalDpi="300" r:id="rId1"/>
  <headerFooter alignWithMargins="0">
    <oddFooter>&amp;R&amp;12※電子提出可</oddFooter>
  </headerFooter>
  <ignoredErrors>
    <ignoredError sqref="BQ13:CC13 BA48:BM58 BA60:BC61 BA59:BC59 BA65:BM70 AM62:AV62 BA62:BC62 AX62 AM63:AX64 AM59:AX59 AM60:AX61 AM48:AX58 AM66:AX67 AM65:AV65 AX65 AM69:AX70 AM68:AV68 AX68 BA63:BC64" unlockedFormula="1"/>
  </ignoredErrors>
  <drawing r:id="rId2"/>
  <legacy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ACD8C0-0F40-4786-8DA8-7B7D6BD6045F}">
  <sheetPr>
    <pageSetUpPr fitToPage="1"/>
  </sheetPr>
  <dimension ref="A1:DJ1424"/>
  <sheetViews>
    <sheetView showGridLines="0" zoomScaleNormal="100" zoomScaleSheetLayoutView="75" workbookViewId="0">
      <selection activeCell="B5" sqref="B5:V5"/>
    </sheetView>
  </sheetViews>
  <sheetFormatPr defaultColWidth="1.625" defaultRowHeight="13.5"/>
  <cols>
    <col min="1" max="4" width="2.625" style="4" customWidth="1"/>
    <col min="5" max="7" width="1.625" style="4" customWidth="1"/>
    <col min="8" max="8" width="2.875" style="4" customWidth="1"/>
    <col min="9" max="9" width="2" style="4" customWidth="1"/>
    <col min="10" max="10" width="1.625" style="4" customWidth="1"/>
    <col min="11" max="11" width="0.25" style="4" customWidth="1"/>
    <col min="12" max="12" width="1.5" style="4" customWidth="1"/>
    <col min="13" max="31" width="1.625" style="4" customWidth="1"/>
    <col min="32" max="32" width="2" style="4" customWidth="1"/>
    <col min="33" max="48" width="1.625" style="4" customWidth="1"/>
    <col min="49" max="49" width="2.125" style="4" customWidth="1"/>
    <col min="50" max="65" width="1.625" style="4" customWidth="1"/>
    <col min="66" max="66" width="1.875" style="4" customWidth="1"/>
    <col min="67" max="67" width="1.25" style="4" customWidth="1"/>
    <col min="68" max="68" width="1.125" style="4" customWidth="1"/>
    <col min="69" max="81" width="2.125" style="4" customWidth="1"/>
    <col min="82" max="88" width="1.125" style="4" customWidth="1"/>
    <col min="89" max="89" width="1.625" style="4" customWidth="1"/>
    <col min="90" max="90" width="1.75" style="4" hidden="1" customWidth="1"/>
    <col min="91" max="93" width="6.25" style="4" customWidth="1"/>
    <col min="94" max="97" width="7.625" style="4" customWidth="1"/>
    <col min="98" max="101" width="8.25" style="4" customWidth="1"/>
    <col min="102" max="106" width="9" style="4" customWidth="1"/>
    <col min="107" max="119" width="8.25" style="4" customWidth="1"/>
    <col min="120" max="16384" width="1.625" style="4"/>
  </cols>
  <sheetData>
    <row r="1" spans="1:96" ht="14.25">
      <c r="CB1" s="445" t="s">
        <v>57</v>
      </c>
      <c r="CC1" s="445"/>
      <c r="CD1" s="762">
        <v>2</v>
      </c>
      <c r="CE1" s="762"/>
      <c r="CF1" s="762"/>
      <c r="CG1" s="762"/>
      <c r="CH1" s="762"/>
      <c r="CI1" s="762"/>
    </row>
    <row r="2" spans="1:96" ht="14.25" customHeight="1" thickBot="1">
      <c r="B2" s="763" t="s">
        <v>32</v>
      </c>
      <c r="C2" s="763"/>
      <c r="D2" s="763"/>
      <c r="E2" s="763"/>
      <c r="F2" s="763"/>
      <c r="G2" s="763"/>
      <c r="H2" s="763"/>
      <c r="I2" s="763"/>
      <c r="J2" s="763"/>
      <c r="K2" s="763"/>
      <c r="L2" s="763"/>
      <c r="M2" s="763"/>
      <c r="N2" s="763"/>
      <c r="O2" s="763"/>
      <c r="P2" s="763"/>
      <c r="Q2" s="763"/>
      <c r="R2" s="763"/>
      <c r="S2" s="763"/>
      <c r="T2" s="763"/>
      <c r="U2" s="763"/>
      <c r="V2" s="763"/>
      <c r="AF2" s="764" t="s">
        <v>17</v>
      </c>
      <c r="AG2" s="764"/>
      <c r="AH2" s="764"/>
      <c r="AI2" s="764"/>
      <c r="AJ2" s="764"/>
      <c r="AK2" s="764"/>
      <c r="AL2" s="764"/>
      <c r="AM2" s="764"/>
      <c r="AN2" s="764"/>
      <c r="AO2" s="764"/>
      <c r="AP2" s="764"/>
      <c r="AQ2" s="764"/>
      <c r="AR2" s="764"/>
      <c r="AS2" s="764"/>
      <c r="AT2" s="764"/>
      <c r="AU2" s="764"/>
      <c r="AV2" s="764"/>
      <c r="AW2" s="764"/>
      <c r="AX2" s="764"/>
      <c r="AY2" s="764"/>
      <c r="AZ2" s="764"/>
      <c r="BA2" s="764"/>
      <c r="BB2" s="764"/>
      <c r="BC2" s="764"/>
      <c r="BD2" s="764"/>
    </row>
    <row r="3" spans="1:96" ht="14.25" customHeight="1" thickBot="1">
      <c r="B3" s="763"/>
      <c r="C3" s="763"/>
      <c r="D3" s="763"/>
      <c r="E3" s="763"/>
      <c r="F3" s="763"/>
      <c r="G3" s="763"/>
      <c r="H3" s="763"/>
      <c r="I3" s="763"/>
      <c r="J3" s="763"/>
      <c r="K3" s="763"/>
      <c r="L3" s="763"/>
      <c r="M3" s="763"/>
      <c r="N3" s="763"/>
      <c r="O3" s="763"/>
      <c r="P3" s="763"/>
      <c r="Q3" s="763"/>
      <c r="R3" s="763"/>
      <c r="S3" s="763"/>
      <c r="T3" s="763"/>
      <c r="U3" s="763"/>
      <c r="V3" s="763"/>
      <c r="AF3" s="765"/>
      <c r="AG3" s="765"/>
      <c r="AH3" s="765"/>
      <c r="AI3" s="765"/>
      <c r="AJ3" s="765"/>
      <c r="AK3" s="765"/>
      <c r="AL3" s="765"/>
      <c r="AM3" s="765"/>
      <c r="AN3" s="765"/>
      <c r="AO3" s="765"/>
      <c r="AP3" s="765"/>
      <c r="AQ3" s="765"/>
      <c r="AR3" s="765"/>
      <c r="AS3" s="765"/>
      <c r="AT3" s="765"/>
      <c r="AU3" s="765"/>
      <c r="AV3" s="765"/>
      <c r="AW3" s="765"/>
      <c r="AX3" s="765"/>
      <c r="AY3" s="765"/>
      <c r="AZ3" s="765"/>
      <c r="BA3" s="765"/>
      <c r="BB3" s="765"/>
      <c r="BC3" s="765"/>
      <c r="BD3" s="765"/>
      <c r="BO3" s="627" t="s">
        <v>13</v>
      </c>
      <c r="BP3" s="557"/>
      <c r="BQ3" s="557"/>
      <c r="BR3" s="557"/>
      <c r="BS3" s="557"/>
      <c r="BT3" s="630" t="str">
        <f>IF(請求書!BT3="","",請求書!BT3)</f>
        <v/>
      </c>
      <c r="BU3" s="617"/>
      <c r="BV3" s="617"/>
      <c r="BW3" s="617"/>
      <c r="BX3" s="619" t="s">
        <v>14</v>
      </c>
      <c r="BY3" s="619"/>
      <c r="BZ3" s="617" t="str">
        <f>IF(請求書!BZ3="","",請求書!BZ3)</f>
        <v/>
      </c>
      <c r="CA3" s="617"/>
      <c r="CB3" s="619" t="s">
        <v>15</v>
      </c>
      <c r="CC3" s="619"/>
      <c r="CD3" s="617" t="str">
        <f>IF(請求書!CD3="","",請求書!CD3)</f>
        <v/>
      </c>
      <c r="CE3" s="617"/>
      <c r="CF3" s="617"/>
      <c r="CG3" s="617"/>
      <c r="CH3" s="619" t="s">
        <v>16</v>
      </c>
      <c r="CI3" s="619"/>
      <c r="CJ3" s="620"/>
    </row>
    <row r="4" spans="1:96" ht="15" thickTop="1" thickBot="1">
      <c r="B4" s="763"/>
      <c r="C4" s="763"/>
      <c r="D4" s="763"/>
      <c r="E4" s="763"/>
      <c r="F4" s="763"/>
      <c r="G4" s="763"/>
      <c r="H4" s="763"/>
      <c r="I4" s="763"/>
      <c r="J4" s="763"/>
      <c r="K4" s="763"/>
      <c r="L4" s="763"/>
      <c r="M4" s="763"/>
      <c r="N4" s="763"/>
      <c r="O4" s="763"/>
      <c r="P4" s="763"/>
      <c r="Q4" s="763"/>
      <c r="R4" s="763"/>
      <c r="S4" s="763"/>
      <c r="T4" s="763"/>
      <c r="U4" s="763"/>
      <c r="V4" s="763"/>
      <c r="BO4" s="628"/>
      <c r="BP4" s="629"/>
      <c r="BQ4" s="629"/>
      <c r="BR4" s="629"/>
      <c r="BS4" s="629"/>
      <c r="BT4" s="631"/>
      <c r="BU4" s="618"/>
      <c r="BV4" s="618"/>
      <c r="BW4" s="618"/>
      <c r="BX4" s="621"/>
      <c r="BY4" s="621"/>
      <c r="BZ4" s="618"/>
      <c r="CA4" s="618"/>
      <c r="CB4" s="621"/>
      <c r="CC4" s="621"/>
      <c r="CD4" s="618"/>
      <c r="CE4" s="618"/>
      <c r="CF4" s="618"/>
      <c r="CG4" s="618"/>
      <c r="CH4" s="621"/>
      <c r="CI4" s="621"/>
      <c r="CJ4" s="622"/>
    </row>
    <row r="5" spans="1:96" ht="15" thickBot="1">
      <c r="B5" s="760"/>
      <c r="C5" s="760"/>
      <c r="D5" s="760"/>
      <c r="E5" s="760"/>
      <c r="F5" s="760"/>
      <c r="G5" s="760"/>
      <c r="H5" s="760"/>
      <c r="I5" s="760"/>
      <c r="J5" s="760"/>
      <c r="K5" s="760"/>
      <c r="L5" s="760"/>
      <c r="M5" s="760"/>
      <c r="N5" s="760"/>
      <c r="O5" s="760"/>
      <c r="P5" s="760"/>
      <c r="Q5" s="760"/>
      <c r="R5" s="760"/>
      <c r="S5" s="760"/>
      <c r="T5" s="760"/>
      <c r="U5" s="760"/>
      <c r="V5" s="760"/>
      <c r="W5" s="761" t="s">
        <v>21</v>
      </c>
      <c r="X5" s="761"/>
      <c r="Y5" s="761"/>
      <c r="Z5" s="761"/>
      <c r="AA5" s="761"/>
      <c r="AB5" s="761"/>
      <c r="AC5" s="761"/>
      <c r="AD5" s="761"/>
      <c r="AP5" s="95"/>
      <c r="AQ5" s="95"/>
      <c r="AR5" s="95"/>
      <c r="AS5" s="95"/>
      <c r="AT5" s="95"/>
      <c r="AU5" s="95"/>
      <c r="AV5" s="95"/>
      <c r="AW5" s="95"/>
      <c r="AX5" s="95"/>
      <c r="AY5" s="95"/>
      <c r="AZ5" s="95"/>
      <c r="BA5" s="95"/>
      <c r="BB5" s="95"/>
      <c r="BC5" s="95"/>
      <c r="BD5" s="95"/>
      <c r="BE5" s="95"/>
      <c r="BF5" s="95"/>
      <c r="BG5" s="95"/>
      <c r="BH5" s="95"/>
      <c r="BI5" s="95"/>
      <c r="BJ5" s="95"/>
      <c r="BK5" s="95"/>
      <c r="BL5" s="95"/>
      <c r="BM5" s="95"/>
      <c r="BN5" s="95"/>
      <c r="BO5" s="95"/>
      <c r="BP5" s="95"/>
      <c r="BQ5" s="95"/>
      <c r="BR5" s="95"/>
      <c r="BS5" s="95"/>
      <c r="BT5" s="95"/>
      <c r="BU5" s="95"/>
      <c r="BV5" s="95"/>
      <c r="BW5" s="95"/>
      <c r="BX5" s="95"/>
      <c r="BY5" s="95"/>
      <c r="BZ5" s="95"/>
      <c r="CA5" s="95"/>
      <c r="CB5" s="95"/>
      <c r="CC5" s="95"/>
      <c r="CD5" s="95"/>
      <c r="CE5" s="95"/>
      <c r="CF5" s="95"/>
      <c r="CG5" s="95"/>
      <c r="CH5" s="95"/>
      <c r="CI5" s="95"/>
      <c r="CJ5" s="95"/>
    </row>
    <row r="6" spans="1:96" ht="14.25">
      <c r="B6" s="1"/>
      <c r="C6" s="1"/>
      <c r="D6" s="1"/>
      <c r="E6" s="17" t="s">
        <v>33</v>
      </c>
      <c r="F6" s="1"/>
      <c r="G6" s="1"/>
      <c r="H6" s="1"/>
      <c r="I6" s="1"/>
      <c r="J6" s="1"/>
      <c r="K6" s="1"/>
      <c r="L6" s="1"/>
      <c r="M6" s="1"/>
      <c r="N6" s="1"/>
      <c r="O6" s="1"/>
      <c r="P6" s="1"/>
      <c r="Q6" s="1"/>
      <c r="R6" s="1"/>
      <c r="S6" s="1"/>
      <c r="T6" s="1"/>
      <c r="U6" s="1"/>
      <c r="V6" s="1"/>
      <c r="W6" s="2"/>
      <c r="X6" s="2"/>
      <c r="Y6" s="2"/>
      <c r="Z6" s="2"/>
      <c r="AA6" s="2"/>
      <c r="AB6" s="2"/>
      <c r="AC6" s="2"/>
      <c r="AD6" s="2"/>
      <c r="AP6" s="3"/>
      <c r="AQ6" s="3"/>
      <c r="AR6" s="3"/>
      <c r="AS6" s="3"/>
      <c r="AT6" s="3"/>
      <c r="AU6" s="3"/>
      <c r="AV6" s="3"/>
      <c r="AW6" s="3"/>
      <c r="AX6" s="3"/>
      <c r="AY6" s="3"/>
      <c r="AZ6" s="3"/>
      <c r="BA6" s="3"/>
      <c r="BB6" s="3"/>
      <c r="BC6" s="3"/>
      <c r="BD6" s="3"/>
      <c r="BE6" s="3"/>
      <c r="BF6" s="3"/>
      <c r="BG6" s="3"/>
      <c r="BH6" s="3"/>
      <c r="BI6" s="3"/>
      <c r="BJ6" s="3"/>
      <c r="BK6" s="3"/>
      <c r="BL6" s="3"/>
      <c r="BM6" s="3"/>
      <c r="BN6" s="3"/>
      <c r="BO6" s="595" t="s">
        <v>35</v>
      </c>
      <c r="BP6" s="596"/>
      <c r="BQ6" s="596"/>
      <c r="BR6" s="596"/>
      <c r="BS6" s="596"/>
      <c r="BT6" s="596"/>
      <c r="BU6" s="596"/>
      <c r="BV6" s="596"/>
      <c r="BW6" s="596"/>
      <c r="BX6" s="596"/>
      <c r="BY6" s="596"/>
      <c r="BZ6" s="596"/>
      <c r="CA6" s="596"/>
      <c r="CB6" s="596"/>
      <c r="CC6" s="596"/>
      <c r="CD6" s="596"/>
      <c r="CE6" s="596"/>
      <c r="CF6" s="596"/>
      <c r="CG6" s="596"/>
      <c r="CH6" s="596"/>
      <c r="CI6" s="596"/>
      <c r="CJ6" s="597"/>
    </row>
    <row r="7" spans="1:96" ht="9" customHeight="1">
      <c r="AP7" s="95"/>
      <c r="AQ7" s="95"/>
      <c r="AR7" s="95"/>
      <c r="AS7" s="95"/>
      <c r="AT7" s="95"/>
      <c r="AU7" s="95"/>
      <c r="AV7" s="95"/>
      <c r="AW7" s="95"/>
      <c r="AX7" s="95"/>
      <c r="AY7" s="95"/>
      <c r="AZ7" s="95"/>
      <c r="BA7" s="95"/>
      <c r="BB7" s="95"/>
      <c r="BC7" s="95"/>
      <c r="BD7" s="95"/>
      <c r="BE7" s="95"/>
      <c r="BF7" s="95"/>
      <c r="BG7" s="95"/>
      <c r="BH7" s="95"/>
      <c r="BI7" s="95"/>
      <c r="BJ7" s="95"/>
      <c r="BK7" s="95"/>
      <c r="BL7" s="95"/>
      <c r="BM7" s="95"/>
      <c r="BO7" s="598" t="str">
        <f>IF(請求書!BO7="","",請求書!BO7)</f>
        <v/>
      </c>
      <c r="BP7" s="837"/>
      <c r="BQ7" s="837"/>
      <c r="BR7" s="837"/>
      <c r="BS7" s="837"/>
      <c r="BT7" s="837"/>
      <c r="BU7" s="837"/>
      <c r="BV7" s="837"/>
      <c r="BW7" s="837"/>
      <c r="BX7" s="837"/>
      <c r="BY7" s="837"/>
      <c r="BZ7" s="837"/>
      <c r="CA7" s="837"/>
      <c r="CB7" s="837"/>
      <c r="CC7" s="837"/>
      <c r="CD7" s="837"/>
      <c r="CE7" s="837"/>
      <c r="CF7" s="837"/>
      <c r="CG7" s="36"/>
      <c r="CH7" s="36"/>
      <c r="CI7" s="36"/>
      <c r="CJ7" s="37"/>
    </row>
    <row r="8" spans="1:96" ht="27" customHeight="1" thickBot="1">
      <c r="W8" s="35"/>
      <c r="AP8" s="95"/>
      <c r="AQ8" s="95"/>
      <c r="AR8" s="95"/>
      <c r="AS8" s="95"/>
      <c r="AT8" s="95"/>
      <c r="AU8" s="95"/>
      <c r="AV8" s="95"/>
      <c r="AW8" s="95"/>
      <c r="AX8" s="95"/>
      <c r="AY8" s="95"/>
      <c r="AZ8" s="95"/>
      <c r="BA8" s="95"/>
      <c r="BB8" s="95"/>
      <c r="BC8" s="95"/>
      <c r="BD8" s="95"/>
      <c r="BE8" s="95"/>
      <c r="BF8" s="95"/>
      <c r="BG8" s="95"/>
      <c r="BH8" s="95"/>
      <c r="BI8" s="95"/>
      <c r="BJ8" s="95"/>
      <c r="BK8" s="95"/>
      <c r="BL8" s="95"/>
      <c r="BM8" s="95"/>
      <c r="BO8" s="838"/>
      <c r="BP8" s="837"/>
      <c r="BQ8" s="837"/>
      <c r="BR8" s="837"/>
      <c r="BS8" s="837"/>
      <c r="BT8" s="837"/>
      <c r="BU8" s="837"/>
      <c r="BV8" s="837"/>
      <c r="BW8" s="837"/>
      <c r="BX8" s="837"/>
      <c r="BY8" s="837"/>
      <c r="BZ8" s="837"/>
      <c r="CA8" s="837"/>
      <c r="CB8" s="837"/>
      <c r="CC8" s="837"/>
      <c r="CD8" s="837"/>
      <c r="CE8" s="837"/>
      <c r="CF8" s="837"/>
      <c r="CG8" s="36"/>
      <c r="CH8" s="36"/>
      <c r="CI8" s="36"/>
      <c r="CJ8" s="37"/>
    </row>
    <row r="9" spans="1:96" ht="27" customHeight="1" thickBot="1">
      <c r="A9" s="602" t="s">
        <v>11</v>
      </c>
      <c r="B9" s="603"/>
      <c r="C9" s="603"/>
      <c r="D9" s="603"/>
      <c r="E9" s="603"/>
      <c r="F9" s="603"/>
      <c r="G9" s="604"/>
      <c r="H9" s="605" t="str">
        <f>IF(BD65="","",BD65)</f>
        <v/>
      </c>
      <c r="I9" s="606"/>
      <c r="J9" s="606"/>
      <c r="K9" s="606"/>
      <c r="L9" s="606"/>
      <c r="M9" s="606"/>
      <c r="N9" s="606"/>
      <c r="O9" s="606"/>
      <c r="P9" s="606"/>
      <c r="Q9" s="606"/>
      <c r="R9" s="606"/>
      <c r="S9" s="606"/>
      <c r="T9" s="606"/>
      <c r="U9" s="606"/>
      <c r="V9" s="607"/>
      <c r="W9" s="41" t="s">
        <v>43</v>
      </c>
      <c r="BJ9" s="3"/>
      <c r="BK9" s="3"/>
      <c r="BL9" s="3"/>
      <c r="BM9" s="3"/>
      <c r="BN9" s="3"/>
      <c r="BO9" s="838"/>
      <c r="BP9" s="837"/>
      <c r="BQ9" s="837"/>
      <c r="BR9" s="837"/>
      <c r="BS9" s="837"/>
      <c r="BT9" s="837"/>
      <c r="BU9" s="837"/>
      <c r="BV9" s="837"/>
      <c r="BW9" s="837"/>
      <c r="BX9" s="837"/>
      <c r="BY9" s="837"/>
      <c r="BZ9" s="837"/>
      <c r="CA9" s="837"/>
      <c r="CB9" s="837"/>
      <c r="CC9" s="837"/>
      <c r="CD9" s="837"/>
      <c r="CE9" s="837"/>
      <c r="CF9" s="837"/>
      <c r="CG9" s="36"/>
      <c r="CH9" s="36"/>
      <c r="CI9" s="36"/>
      <c r="CJ9" s="37"/>
    </row>
    <row r="10" spans="1:96" ht="27" customHeight="1" thickBot="1">
      <c r="A10" s="3"/>
      <c r="B10" s="3"/>
      <c r="C10" s="3"/>
      <c r="D10" s="3"/>
      <c r="E10" s="3"/>
      <c r="F10" s="3"/>
      <c r="G10" s="3"/>
      <c r="H10" s="7"/>
      <c r="I10" s="7"/>
      <c r="J10" s="7"/>
      <c r="K10" s="7"/>
      <c r="L10" s="7"/>
      <c r="M10" s="7"/>
      <c r="N10" s="7"/>
      <c r="O10" s="7"/>
      <c r="P10" s="7"/>
      <c r="Q10" s="7"/>
      <c r="R10" s="7"/>
      <c r="S10" s="7"/>
      <c r="T10" s="7"/>
      <c r="U10" s="7"/>
      <c r="V10" s="7"/>
      <c r="W10" s="35"/>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838"/>
      <c r="BP10" s="837"/>
      <c r="BQ10" s="837"/>
      <c r="BR10" s="837"/>
      <c r="BS10" s="837"/>
      <c r="BT10" s="837"/>
      <c r="BU10" s="837"/>
      <c r="BV10" s="837"/>
      <c r="BW10" s="837"/>
      <c r="BX10" s="837"/>
      <c r="BY10" s="837"/>
      <c r="BZ10" s="837"/>
      <c r="CA10" s="837"/>
      <c r="CB10" s="837"/>
      <c r="CC10" s="837"/>
      <c r="CD10" s="837"/>
      <c r="CE10" s="837"/>
      <c r="CF10" s="837"/>
      <c r="CG10" s="95"/>
      <c r="CH10" s="95"/>
      <c r="CI10" s="95"/>
      <c r="CJ10" s="610"/>
    </row>
    <row r="11" spans="1:96" ht="27" customHeight="1" thickBot="1">
      <c r="A11" s="602" t="s">
        <v>34</v>
      </c>
      <c r="B11" s="603"/>
      <c r="C11" s="603"/>
      <c r="D11" s="603"/>
      <c r="E11" s="603"/>
      <c r="F11" s="603"/>
      <c r="G11" s="604"/>
      <c r="H11" s="756"/>
      <c r="I11" s="756"/>
      <c r="J11" s="756"/>
      <c r="K11" s="756"/>
      <c r="L11" s="756"/>
      <c r="M11" s="756"/>
      <c r="N11" s="756"/>
      <c r="O11" s="756"/>
      <c r="P11" s="756"/>
      <c r="Q11" s="756"/>
      <c r="R11" s="756"/>
      <c r="S11" s="756"/>
      <c r="T11" s="756"/>
      <c r="U11" s="756"/>
      <c r="V11" s="757"/>
      <c r="W11" s="35"/>
      <c r="X11" s="441" t="s">
        <v>37</v>
      </c>
      <c r="Y11" s="441"/>
      <c r="Z11" s="441"/>
      <c r="AA11" s="441"/>
      <c r="AB11" s="441"/>
      <c r="AC11" s="441"/>
      <c r="AD11" s="441"/>
      <c r="AE11" s="441"/>
      <c r="AF11" s="758">
        <v>0.1</v>
      </c>
      <c r="AG11" s="759"/>
      <c r="AH11" s="759"/>
      <c r="AI11" s="759"/>
      <c r="AJ11" s="759"/>
      <c r="AK11" s="759"/>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839"/>
      <c r="BP11" s="840"/>
      <c r="BQ11" s="840"/>
      <c r="BR11" s="840"/>
      <c r="BS11" s="840"/>
      <c r="BT11" s="840"/>
      <c r="BU11" s="840"/>
      <c r="BV11" s="840"/>
      <c r="BW11" s="840"/>
      <c r="BX11" s="840"/>
      <c r="BY11" s="840"/>
      <c r="BZ11" s="840"/>
      <c r="CA11" s="840"/>
      <c r="CB11" s="840"/>
      <c r="CC11" s="840"/>
      <c r="CD11" s="840"/>
      <c r="CE11" s="840"/>
      <c r="CF11" s="840"/>
      <c r="CG11" s="213" t="s">
        <v>23</v>
      </c>
      <c r="CH11" s="213"/>
      <c r="CI11" s="213"/>
      <c r="CJ11" s="616"/>
      <c r="CN11" s="435" t="s">
        <v>30</v>
      </c>
      <c r="CO11" s="436"/>
      <c r="CP11" s="436"/>
      <c r="CQ11" s="436"/>
      <c r="CR11" s="437"/>
    </row>
    <row r="12" spans="1:96" ht="17.25" customHeight="1" thickBot="1">
      <c r="A12" s="11"/>
      <c r="B12" s="11"/>
      <c r="C12" s="11"/>
      <c r="D12" s="11"/>
      <c r="E12" s="11"/>
      <c r="F12" s="11"/>
      <c r="G12" s="11"/>
      <c r="H12" s="11"/>
      <c r="I12" s="7"/>
      <c r="J12" s="7"/>
      <c r="K12" s="7"/>
      <c r="L12" s="7"/>
      <c r="M12" s="7"/>
      <c r="N12" s="7"/>
      <c r="O12" s="7"/>
      <c r="P12" s="7"/>
      <c r="Q12" s="7"/>
      <c r="R12" s="7"/>
      <c r="S12" s="7"/>
      <c r="T12" s="7"/>
      <c r="U12" s="7"/>
      <c r="V12" s="7"/>
      <c r="W12" s="35"/>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546" t="s">
        <v>29</v>
      </c>
      <c r="BP12" s="547"/>
      <c r="BQ12" s="547"/>
      <c r="BR12" s="547"/>
      <c r="BS12" s="547"/>
      <c r="BT12" s="547"/>
      <c r="BU12" s="547"/>
      <c r="BV12" s="547"/>
      <c r="BW12" s="547"/>
      <c r="BX12" s="547"/>
      <c r="BY12" s="547"/>
      <c r="BZ12" s="547"/>
      <c r="CA12" s="547"/>
      <c r="CB12" s="547"/>
      <c r="CC12" s="547"/>
      <c r="CD12" s="548" t="s">
        <v>27</v>
      </c>
      <c r="CE12" s="547"/>
      <c r="CF12" s="547"/>
      <c r="CG12" s="547"/>
      <c r="CH12" s="547"/>
      <c r="CI12" s="547"/>
      <c r="CJ12" s="549"/>
      <c r="CN12" s="836" t="str">
        <f>IF(請求書!CN12="","",請求書!CN12)</f>
        <v/>
      </c>
      <c r="CO12" s="836"/>
      <c r="CP12" s="836"/>
      <c r="CQ12" s="836"/>
      <c r="CR12" s="836"/>
    </row>
    <row r="13" spans="1:96" ht="21" customHeight="1">
      <c r="A13" s="721" t="s">
        <v>62</v>
      </c>
      <c r="B13" s="722"/>
      <c r="C13" s="722"/>
      <c r="D13" s="723"/>
      <c r="E13" s="413" t="s">
        <v>0</v>
      </c>
      <c r="F13" s="414"/>
      <c r="G13" s="414"/>
      <c r="H13" s="414"/>
      <c r="I13" s="414"/>
      <c r="J13" s="414"/>
      <c r="K13" s="414"/>
      <c r="L13" s="414"/>
      <c r="M13" s="414"/>
      <c r="N13" s="414"/>
      <c r="O13" s="414"/>
      <c r="P13" s="414"/>
      <c r="Q13" s="414"/>
      <c r="R13" s="414"/>
      <c r="S13" s="414"/>
      <c r="T13" s="414"/>
      <c r="U13" s="414"/>
      <c r="V13" s="414"/>
      <c r="W13" s="730"/>
      <c r="X13" s="413" t="s">
        <v>4</v>
      </c>
      <c r="Y13" s="414"/>
      <c r="Z13" s="414"/>
      <c r="AA13" s="414"/>
      <c r="AB13" s="414"/>
      <c r="AC13" s="730"/>
      <c r="AD13" s="413" t="s">
        <v>1</v>
      </c>
      <c r="AE13" s="730"/>
      <c r="AF13" s="413" t="s">
        <v>5</v>
      </c>
      <c r="AG13" s="414"/>
      <c r="AH13" s="414"/>
      <c r="AI13" s="414"/>
      <c r="AJ13" s="414"/>
      <c r="AK13" s="414"/>
      <c r="AL13" s="730"/>
      <c r="AM13" s="413" t="s">
        <v>2</v>
      </c>
      <c r="AN13" s="414"/>
      <c r="AO13" s="414"/>
      <c r="AP13" s="414"/>
      <c r="AQ13" s="414"/>
      <c r="AR13" s="414"/>
      <c r="AS13" s="414"/>
      <c r="AT13" s="414"/>
      <c r="AU13" s="414"/>
      <c r="AV13" s="414"/>
      <c r="AW13" s="414"/>
      <c r="AX13" s="414"/>
      <c r="AY13" s="414"/>
      <c r="AZ13" s="414"/>
      <c r="BA13" s="414"/>
      <c r="BB13" s="414"/>
      <c r="BC13" s="730"/>
      <c r="BD13" s="413" t="s">
        <v>31</v>
      </c>
      <c r="BE13" s="414"/>
      <c r="BF13" s="414"/>
      <c r="BG13" s="414"/>
      <c r="BH13" s="414"/>
      <c r="BI13" s="414"/>
      <c r="BJ13" s="414"/>
      <c r="BK13" s="414"/>
      <c r="BL13" s="414"/>
      <c r="BM13" s="415"/>
      <c r="BO13" s="824" t="s">
        <v>26</v>
      </c>
      <c r="BP13" s="825"/>
      <c r="BQ13" s="38" t="str">
        <f>MID($CN$12,1,1)</f>
        <v/>
      </c>
      <c r="BR13" s="38" t="str">
        <f>MID($CN$12,2,1)</f>
        <v/>
      </c>
      <c r="BS13" s="38" t="str">
        <f>MID($CN$12,3,1)</f>
        <v/>
      </c>
      <c r="BT13" s="38" t="str">
        <f>MID($CN$12,4,1)</f>
        <v/>
      </c>
      <c r="BU13" s="38" t="str">
        <f>MID($CN$12,5,1)</f>
        <v/>
      </c>
      <c r="BV13" s="38" t="str">
        <f>MID($CN$12,6,1)</f>
        <v/>
      </c>
      <c r="BW13" s="38" t="str">
        <f>MID($CN$12,7,1)</f>
        <v/>
      </c>
      <c r="BX13" s="38" t="str">
        <f>MID($CN$12,8,1)</f>
        <v/>
      </c>
      <c r="BY13" s="38" t="str">
        <f>MID($CN$12,9,1)</f>
        <v/>
      </c>
      <c r="BZ13" s="38" t="str">
        <f>MID($CN$12,10,1)</f>
        <v/>
      </c>
      <c r="CA13" s="38" t="str">
        <f>MID($CN$12,11,1)</f>
        <v/>
      </c>
      <c r="CB13" s="38" t="str">
        <f>MID($CN$12,12,1)</f>
        <v/>
      </c>
      <c r="CC13" s="38" t="str">
        <f>MID($CN$12,13,1)</f>
        <v/>
      </c>
      <c r="CD13" s="568" t="str">
        <f>IF(請求書!CF14="","",請求書!CF14)</f>
        <v/>
      </c>
      <c r="CE13" s="569"/>
      <c r="CF13" s="569"/>
      <c r="CG13" s="569"/>
      <c r="CH13" s="569"/>
      <c r="CI13" s="569"/>
      <c r="CJ13" s="570"/>
      <c r="CN13" s="579" t="s">
        <v>36</v>
      </c>
      <c r="CO13" s="579"/>
      <c r="CP13" s="579"/>
      <c r="CQ13" s="579"/>
      <c r="CR13" s="579"/>
    </row>
    <row r="14" spans="1:96" ht="6.75" customHeight="1">
      <c r="A14" s="724"/>
      <c r="B14" s="725"/>
      <c r="C14" s="725"/>
      <c r="D14" s="726"/>
      <c r="E14" s="731"/>
      <c r="F14" s="732"/>
      <c r="G14" s="732"/>
      <c r="H14" s="732"/>
      <c r="I14" s="732"/>
      <c r="J14" s="732"/>
      <c r="K14" s="732"/>
      <c r="L14" s="732"/>
      <c r="M14" s="732"/>
      <c r="N14" s="732"/>
      <c r="O14" s="732"/>
      <c r="P14" s="732"/>
      <c r="Q14" s="732"/>
      <c r="R14" s="732"/>
      <c r="S14" s="732"/>
      <c r="T14" s="732"/>
      <c r="U14" s="732"/>
      <c r="V14" s="732"/>
      <c r="W14" s="733"/>
      <c r="X14" s="731"/>
      <c r="Y14" s="732"/>
      <c r="Z14" s="732"/>
      <c r="AA14" s="732"/>
      <c r="AB14" s="732"/>
      <c r="AC14" s="733"/>
      <c r="AD14" s="731"/>
      <c r="AE14" s="733"/>
      <c r="AF14" s="731"/>
      <c r="AG14" s="732"/>
      <c r="AH14" s="732"/>
      <c r="AI14" s="732"/>
      <c r="AJ14" s="732"/>
      <c r="AK14" s="732"/>
      <c r="AL14" s="733"/>
      <c r="AM14" s="416"/>
      <c r="AN14" s="417"/>
      <c r="AO14" s="417"/>
      <c r="AP14" s="417"/>
      <c r="AQ14" s="417"/>
      <c r="AR14" s="417"/>
      <c r="AS14" s="417"/>
      <c r="AT14" s="417"/>
      <c r="AU14" s="417"/>
      <c r="AV14" s="417"/>
      <c r="AW14" s="417"/>
      <c r="AX14" s="417"/>
      <c r="AY14" s="417"/>
      <c r="AZ14" s="417"/>
      <c r="BA14" s="417"/>
      <c r="BB14" s="417"/>
      <c r="BC14" s="737"/>
      <c r="BD14" s="416"/>
      <c r="BE14" s="417"/>
      <c r="BF14" s="417"/>
      <c r="BG14" s="417"/>
      <c r="BH14" s="417"/>
      <c r="BI14" s="417"/>
      <c r="BJ14" s="417"/>
      <c r="BK14" s="417"/>
      <c r="BL14" s="417"/>
      <c r="BM14" s="418"/>
      <c r="BN14" s="39"/>
      <c r="BO14" s="826" t="s">
        <v>12</v>
      </c>
      <c r="BP14" s="827"/>
      <c r="BQ14" s="827"/>
      <c r="BR14" s="827"/>
      <c r="BS14" s="827"/>
      <c r="BT14" s="827"/>
      <c r="BU14" s="830" t="str">
        <f>IF(請求書!BU14="","",請求書!BU14)</f>
        <v/>
      </c>
      <c r="BV14" s="831"/>
      <c r="BW14" s="831"/>
      <c r="BX14" s="831"/>
      <c r="BY14" s="831"/>
      <c r="BZ14" s="831"/>
      <c r="CA14" s="831"/>
      <c r="CB14" s="831"/>
      <c r="CC14" s="831"/>
      <c r="CD14" s="831"/>
      <c r="CE14" s="831"/>
      <c r="CF14" s="831"/>
      <c r="CG14" s="831"/>
      <c r="CH14" s="831"/>
      <c r="CI14" s="831"/>
      <c r="CJ14" s="832"/>
      <c r="CN14" s="579"/>
      <c r="CO14" s="579"/>
      <c r="CP14" s="579"/>
      <c r="CQ14" s="579"/>
      <c r="CR14" s="579"/>
    </row>
    <row r="15" spans="1:96" ht="5.0999999999999996" customHeight="1">
      <c r="A15" s="724"/>
      <c r="B15" s="725"/>
      <c r="C15" s="725"/>
      <c r="D15" s="726"/>
      <c r="E15" s="731"/>
      <c r="F15" s="732"/>
      <c r="G15" s="732"/>
      <c r="H15" s="732"/>
      <c r="I15" s="732"/>
      <c r="J15" s="732"/>
      <c r="K15" s="732"/>
      <c r="L15" s="732"/>
      <c r="M15" s="732"/>
      <c r="N15" s="732"/>
      <c r="O15" s="732"/>
      <c r="P15" s="732"/>
      <c r="Q15" s="732"/>
      <c r="R15" s="732"/>
      <c r="S15" s="732"/>
      <c r="T15" s="732"/>
      <c r="U15" s="732"/>
      <c r="V15" s="732"/>
      <c r="W15" s="733"/>
      <c r="X15" s="731"/>
      <c r="Y15" s="732"/>
      <c r="Z15" s="732"/>
      <c r="AA15" s="732"/>
      <c r="AB15" s="732"/>
      <c r="AC15" s="733"/>
      <c r="AD15" s="731"/>
      <c r="AE15" s="733"/>
      <c r="AF15" s="731"/>
      <c r="AG15" s="732"/>
      <c r="AH15" s="732"/>
      <c r="AI15" s="732"/>
      <c r="AJ15" s="732"/>
      <c r="AK15" s="732"/>
      <c r="AL15" s="733"/>
      <c r="AM15" s="373" t="s">
        <v>6</v>
      </c>
      <c r="AN15" s="373"/>
      <c r="AO15" s="373"/>
      <c r="AP15" s="373"/>
      <c r="AQ15" s="373"/>
      <c r="AR15" s="373"/>
      <c r="AS15" s="373"/>
      <c r="AT15" s="373"/>
      <c r="AU15" s="373"/>
      <c r="AV15" s="373"/>
      <c r="AW15" s="373" t="s">
        <v>25</v>
      </c>
      <c r="AX15" s="373"/>
      <c r="AY15" s="373"/>
      <c r="AZ15" s="373"/>
      <c r="BA15" s="373"/>
      <c r="BB15" s="373"/>
      <c r="BC15" s="373"/>
      <c r="BD15" s="373" t="s">
        <v>7</v>
      </c>
      <c r="BE15" s="373"/>
      <c r="BF15" s="373"/>
      <c r="BG15" s="373"/>
      <c r="BH15" s="373"/>
      <c r="BI15" s="373"/>
      <c r="BJ15" s="373"/>
      <c r="BK15" s="373"/>
      <c r="BL15" s="373"/>
      <c r="BM15" s="374"/>
      <c r="BN15" s="39"/>
      <c r="BO15" s="826"/>
      <c r="BP15" s="827"/>
      <c r="BQ15" s="827"/>
      <c r="BR15" s="827"/>
      <c r="BS15" s="827"/>
      <c r="BT15" s="827"/>
      <c r="BU15" s="830"/>
      <c r="BV15" s="831"/>
      <c r="BW15" s="831"/>
      <c r="BX15" s="831"/>
      <c r="BY15" s="831"/>
      <c r="BZ15" s="831"/>
      <c r="CA15" s="831"/>
      <c r="CB15" s="831"/>
      <c r="CC15" s="831"/>
      <c r="CD15" s="831"/>
      <c r="CE15" s="831"/>
      <c r="CF15" s="831"/>
      <c r="CG15" s="831"/>
      <c r="CH15" s="831"/>
      <c r="CI15" s="831"/>
      <c r="CJ15" s="832"/>
    </row>
    <row r="16" spans="1:96" ht="5.0999999999999996" customHeight="1">
      <c r="A16" s="724"/>
      <c r="B16" s="725"/>
      <c r="C16" s="725"/>
      <c r="D16" s="726"/>
      <c r="E16" s="731"/>
      <c r="F16" s="732"/>
      <c r="G16" s="732"/>
      <c r="H16" s="732"/>
      <c r="I16" s="732"/>
      <c r="J16" s="732"/>
      <c r="K16" s="732"/>
      <c r="L16" s="732"/>
      <c r="M16" s="732"/>
      <c r="N16" s="732"/>
      <c r="O16" s="732"/>
      <c r="P16" s="732"/>
      <c r="Q16" s="732"/>
      <c r="R16" s="732"/>
      <c r="S16" s="732"/>
      <c r="T16" s="732"/>
      <c r="U16" s="732"/>
      <c r="V16" s="732"/>
      <c r="W16" s="733"/>
      <c r="X16" s="731"/>
      <c r="Y16" s="732"/>
      <c r="Z16" s="732"/>
      <c r="AA16" s="732"/>
      <c r="AB16" s="732"/>
      <c r="AC16" s="733"/>
      <c r="AD16" s="731"/>
      <c r="AE16" s="733"/>
      <c r="AF16" s="731"/>
      <c r="AG16" s="732"/>
      <c r="AH16" s="732"/>
      <c r="AI16" s="732"/>
      <c r="AJ16" s="732"/>
      <c r="AK16" s="732"/>
      <c r="AL16" s="733"/>
      <c r="AM16" s="373"/>
      <c r="AN16" s="373"/>
      <c r="AO16" s="373"/>
      <c r="AP16" s="373"/>
      <c r="AQ16" s="373"/>
      <c r="AR16" s="373"/>
      <c r="AS16" s="373"/>
      <c r="AT16" s="373"/>
      <c r="AU16" s="373"/>
      <c r="AV16" s="373"/>
      <c r="AW16" s="373"/>
      <c r="AX16" s="373"/>
      <c r="AY16" s="373"/>
      <c r="AZ16" s="373"/>
      <c r="BA16" s="373"/>
      <c r="BB16" s="373"/>
      <c r="BC16" s="373"/>
      <c r="BD16" s="373"/>
      <c r="BE16" s="373"/>
      <c r="BF16" s="373"/>
      <c r="BG16" s="373"/>
      <c r="BH16" s="373"/>
      <c r="BI16" s="373"/>
      <c r="BJ16" s="373"/>
      <c r="BK16" s="373"/>
      <c r="BL16" s="373"/>
      <c r="BM16" s="374"/>
      <c r="BN16" s="39"/>
      <c r="BO16" s="826"/>
      <c r="BP16" s="827"/>
      <c r="BQ16" s="827"/>
      <c r="BR16" s="827"/>
      <c r="BS16" s="827"/>
      <c r="BT16" s="827"/>
      <c r="BU16" s="830"/>
      <c r="BV16" s="831"/>
      <c r="BW16" s="831"/>
      <c r="BX16" s="831"/>
      <c r="BY16" s="831"/>
      <c r="BZ16" s="831"/>
      <c r="CA16" s="831"/>
      <c r="CB16" s="831"/>
      <c r="CC16" s="831"/>
      <c r="CD16" s="831"/>
      <c r="CE16" s="831"/>
      <c r="CF16" s="831"/>
      <c r="CG16" s="831"/>
      <c r="CH16" s="831"/>
      <c r="CI16" s="831"/>
      <c r="CJ16" s="832"/>
    </row>
    <row r="17" spans="1:104" ht="3.75" customHeight="1" thickBot="1">
      <c r="A17" s="727"/>
      <c r="B17" s="728"/>
      <c r="C17" s="728"/>
      <c r="D17" s="729"/>
      <c r="E17" s="734"/>
      <c r="F17" s="735"/>
      <c r="G17" s="735"/>
      <c r="H17" s="735"/>
      <c r="I17" s="735"/>
      <c r="J17" s="735"/>
      <c r="K17" s="735"/>
      <c r="L17" s="735"/>
      <c r="M17" s="735"/>
      <c r="N17" s="735"/>
      <c r="O17" s="735"/>
      <c r="P17" s="735"/>
      <c r="Q17" s="735"/>
      <c r="R17" s="735"/>
      <c r="S17" s="735"/>
      <c r="T17" s="735"/>
      <c r="U17" s="735"/>
      <c r="V17" s="735"/>
      <c r="W17" s="736"/>
      <c r="X17" s="734"/>
      <c r="Y17" s="735"/>
      <c r="Z17" s="735"/>
      <c r="AA17" s="735"/>
      <c r="AB17" s="735"/>
      <c r="AC17" s="736"/>
      <c r="AD17" s="734"/>
      <c r="AE17" s="736"/>
      <c r="AF17" s="734"/>
      <c r="AG17" s="735"/>
      <c r="AH17" s="735"/>
      <c r="AI17" s="735"/>
      <c r="AJ17" s="735"/>
      <c r="AK17" s="735"/>
      <c r="AL17" s="736"/>
      <c r="AM17" s="375"/>
      <c r="AN17" s="375"/>
      <c r="AO17" s="375"/>
      <c r="AP17" s="375"/>
      <c r="AQ17" s="375"/>
      <c r="AR17" s="375"/>
      <c r="AS17" s="375"/>
      <c r="AT17" s="375"/>
      <c r="AU17" s="375"/>
      <c r="AV17" s="375"/>
      <c r="AW17" s="375"/>
      <c r="AX17" s="375"/>
      <c r="AY17" s="375"/>
      <c r="AZ17" s="375"/>
      <c r="BA17" s="375"/>
      <c r="BB17" s="375"/>
      <c r="BC17" s="375"/>
      <c r="BD17" s="375"/>
      <c r="BE17" s="375"/>
      <c r="BF17" s="375"/>
      <c r="BG17" s="375"/>
      <c r="BH17" s="375"/>
      <c r="BI17" s="375"/>
      <c r="BJ17" s="375"/>
      <c r="BK17" s="375"/>
      <c r="BL17" s="375"/>
      <c r="BM17" s="376"/>
      <c r="BN17" s="39"/>
      <c r="BO17" s="828"/>
      <c r="BP17" s="829"/>
      <c r="BQ17" s="829"/>
      <c r="BR17" s="829"/>
      <c r="BS17" s="829"/>
      <c r="BT17" s="829"/>
      <c r="BU17" s="833"/>
      <c r="BV17" s="834"/>
      <c r="BW17" s="834"/>
      <c r="BX17" s="834"/>
      <c r="BY17" s="834"/>
      <c r="BZ17" s="834"/>
      <c r="CA17" s="834"/>
      <c r="CB17" s="834"/>
      <c r="CC17" s="834"/>
      <c r="CD17" s="834"/>
      <c r="CE17" s="834"/>
      <c r="CF17" s="834"/>
      <c r="CG17" s="834"/>
      <c r="CH17" s="834"/>
      <c r="CI17" s="834"/>
      <c r="CJ17" s="835"/>
    </row>
    <row r="18" spans="1:104" ht="4.5" customHeight="1">
      <c r="A18" s="708"/>
      <c r="B18" s="709"/>
      <c r="C18" s="709"/>
      <c r="D18" s="710"/>
      <c r="E18" s="684"/>
      <c r="F18" s="684"/>
      <c r="G18" s="684"/>
      <c r="H18" s="684"/>
      <c r="I18" s="684"/>
      <c r="J18" s="684"/>
      <c r="K18" s="684"/>
      <c r="L18" s="684"/>
      <c r="M18" s="684"/>
      <c r="N18" s="684"/>
      <c r="O18" s="684"/>
      <c r="P18" s="684"/>
      <c r="Q18" s="684"/>
      <c r="R18" s="684"/>
      <c r="S18" s="684"/>
      <c r="T18" s="684"/>
      <c r="U18" s="684"/>
      <c r="V18" s="684"/>
      <c r="W18" s="684"/>
      <c r="X18" s="714"/>
      <c r="Y18" s="715"/>
      <c r="Z18" s="715"/>
      <c r="AA18" s="715"/>
      <c r="AB18" s="715"/>
      <c r="AC18" s="716"/>
      <c r="AD18" s="720"/>
      <c r="AE18" s="720"/>
      <c r="AF18" s="699"/>
      <c r="AG18" s="700"/>
      <c r="AH18" s="700"/>
      <c r="AI18" s="700"/>
      <c r="AJ18" s="700"/>
      <c r="AK18" s="700"/>
      <c r="AL18" s="701"/>
      <c r="AM18" s="705"/>
      <c r="AN18" s="705"/>
      <c r="AO18" s="705"/>
      <c r="AP18" s="705"/>
      <c r="AQ18" s="705"/>
      <c r="AR18" s="705"/>
      <c r="AS18" s="705"/>
      <c r="AT18" s="705"/>
      <c r="AU18" s="705"/>
      <c r="AV18" s="705"/>
      <c r="AW18" s="706"/>
      <c r="AX18" s="706"/>
      <c r="AY18" s="706"/>
      <c r="AZ18" s="706"/>
      <c r="BA18" s="706"/>
      <c r="BB18" s="706"/>
      <c r="BC18" s="706"/>
      <c r="BD18" s="674"/>
      <c r="BE18" s="674"/>
      <c r="BF18" s="674"/>
      <c r="BG18" s="674"/>
      <c r="BH18" s="674"/>
      <c r="BI18" s="674"/>
      <c r="BJ18" s="674"/>
      <c r="BK18" s="674"/>
      <c r="BL18" s="674"/>
      <c r="BM18" s="675"/>
      <c r="BN18" s="39"/>
    </row>
    <row r="19" spans="1:104" ht="4.5" customHeight="1">
      <c r="A19" s="708"/>
      <c r="B19" s="709"/>
      <c r="C19" s="709"/>
      <c r="D19" s="710"/>
      <c r="E19" s="684"/>
      <c r="F19" s="684"/>
      <c r="G19" s="684"/>
      <c r="H19" s="684"/>
      <c r="I19" s="684"/>
      <c r="J19" s="684"/>
      <c r="K19" s="684"/>
      <c r="L19" s="684"/>
      <c r="M19" s="684"/>
      <c r="N19" s="684"/>
      <c r="O19" s="684"/>
      <c r="P19" s="684"/>
      <c r="Q19" s="684"/>
      <c r="R19" s="684"/>
      <c r="S19" s="684"/>
      <c r="T19" s="684"/>
      <c r="U19" s="684"/>
      <c r="V19" s="684"/>
      <c r="W19" s="684"/>
      <c r="X19" s="714"/>
      <c r="Y19" s="715"/>
      <c r="Z19" s="715"/>
      <c r="AA19" s="715"/>
      <c r="AB19" s="715"/>
      <c r="AC19" s="716"/>
      <c r="AD19" s="695"/>
      <c r="AE19" s="695"/>
      <c r="AF19" s="699"/>
      <c r="AG19" s="700"/>
      <c r="AH19" s="700"/>
      <c r="AI19" s="700"/>
      <c r="AJ19" s="700"/>
      <c r="AK19" s="700"/>
      <c r="AL19" s="701"/>
      <c r="AM19" s="634"/>
      <c r="AN19" s="634"/>
      <c r="AO19" s="634"/>
      <c r="AP19" s="634"/>
      <c r="AQ19" s="634"/>
      <c r="AR19" s="634"/>
      <c r="AS19" s="634"/>
      <c r="AT19" s="634"/>
      <c r="AU19" s="634"/>
      <c r="AV19" s="634"/>
      <c r="AW19" s="707"/>
      <c r="AX19" s="707"/>
      <c r="AY19" s="707"/>
      <c r="AZ19" s="707"/>
      <c r="BA19" s="707"/>
      <c r="BB19" s="707"/>
      <c r="BC19" s="707"/>
      <c r="BD19" s="676"/>
      <c r="BE19" s="676"/>
      <c r="BF19" s="676"/>
      <c r="BG19" s="676"/>
      <c r="BH19" s="676"/>
      <c r="BI19" s="676"/>
      <c r="BJ19" s="676"/>
      <c r="BK19" s="676"/>
      <c r="BL19" s="676"/>
      <c r="BM19" s="677"/>
      <c r="BN19" s="39"/>
    </row>
    <row r="20" spans="1:104" ht="4.5" customHeight="1">
      <c r="A20" s="708"/>
      <c r="B20" s="709"/>
      <c r="C20" s="709"/>
      <c r="D20" s="710"/>
      <c r="E20" s="684"/>
      <c r="F20" s="684"/>
      <c r="G20" s="684"/>
      <c r="H20" s="684"/>
      <c r="I20" s="684"/>
      <c r="J20" s="684"/>
      <c r="K20" s="684"/>
      <c r="L20" s="684"/>
      <c r="M20" s="684"/>
      <c r="N20" s="684"/>
      <c r="O20" s="684"/>
      <c r="P20" s="684"/>
      <c r="Q20" s="684"/>
      <c r="R20" s="684"/>
      <c r="S20" s="684"/>
      <c r="T20" s="684"/>
      <c r="U20" s="684"/>
      <c r="V20" s="684"/>
      <c r="W20" s="684"/>
      <c r="X20" s="714"/>
      <c r="Y20" s="715"/>
      <c r="Z20" s="715"/>
      <c r="AA20" s="715"/>
      <c r="AB20" s="715"/>
      <c r="AC20" s="716"/>
      <c r="AD20" s="695"/>
      <c r="AE20" s="695"/>
      <c r="AF20" s="699"/>
      <c r="AG20" s="700"/>
      <c r="AH20" s="700"/>
      <c r="AI20" s="700"/>
      <c r="AJ20" s="700"/>
      <c r="AK20" s="700"/>
      <c r="AL20" s="701"/>
      <c r="AM20" s="634"/>
      <c r="AN20" s="634"/>
      <c r="AO20" s="634"/>
      <c r="AP20" s="634"/>
      <c r="AQ20" s="634"/>
      <c r="AR20" s="634"/>
      <c r="AS20" s="634"/>
      <c r="AT20" s="634"/>
      <c r="AU20" s="634"/>
      <c r="AV20" s="634"/>
      <c r="AW20" s="707"/>
      <c r="AX20" s="707"/>
      <c r="AY20" s="707"/>
      <c r="AZ20" s="707"/>
      <c r="BA20" s="707"/>
      <c r="BB20" s="707"/>
      <c r="BC20" s="707"/>
      <c r="BD20" s="676"/>
      <c r="BE20" s="676"/>
      <c r="BF20" s="676"/>
      <c r="BG20" s="676"/>
      <c r="BH20" s="676"/>
      <c r="BI20" s="676"/>
      <c r="BJ20" s="676"/>
      <c r="BK20" s="676"/>
      <c r="BL20" s="676"/>
      <c r="BM20" s="677"/>
      <c r="BN20" s="39"/>
      <c r="BO20" s="207" t="s">
        <v>38</v>
      </c>
      <c r="BP20" s="208"/>
      <c r="BQ20" s="208"/>
      <c r="BR20" s="208"/>
      <c r="BS20" s="208"/>
      <c r="BT20" s="208"/>
      <c r="BU20" s="208"/>
      <c r="BV20" s="208"/>
      <c r="BW20" s="208"/>
      <c r="BX20" s="208"/>
      <c r="BY20" s="208"/>
      <c r="BZ20" s="208"/>
      <c r="CA20" s="208"/>
      <c r="CB20" s="208"/>
      <c r="CC20" s="208"/>
      <c r="CD20" s="208"/>
      <c r="CE20" s="208"/>
      <c r="CF20" s="208"/>
      <c r="CG20" s="208"/>
      <c r="CH20" s="208"/>
      <c r="CI20" s="208"/>
      <c r="CJ20" s="209"/>
    </row>
    <row r="21" spans="1:104" ht="4.5" customHeight="1">
      <c r="A21" s="708"/>
      <c r="B21" s="709"/>
      <c r="C21" s="709"/>
      <c r="D21" s="710"/>
      <c r="E21" s="684"/>
      <c r="F21" s="684"/>
      <c r="G21" s="684"/>
      <c r="H21" s="684"/>
      <c r="I21" s="684"/>
      <c r="J21" s="684"/>
      <c r="K21" s="684"/>
      <c r="L21" s="684"/>
      <c r="M21" s="684"/>
      <c r="N21" s="684"/>
      <c r="O21" s="684"/>
      <c r="P21" s="684"/>
      <c r="Q21" s="684"/>
      <c r="R21" s="684"/>
      <c r="S21" s="684"/>
      <c r="T21" s="684"/>
      <c r="U21" s="684"/>
      <c r="V21" s="684"/>
      <c r="W21" s="684"/>
      <c r="X21" s="714"/>
      <c r="Y21" s="715"/>
      <c r="Z21" s="715"/>
      <c r="AA21" s="715"/>
      <c r="AB21" s="715"/>
      <c r="AC21" s="716"/>
      <c r="AD21" s="695"/>
      <c r="AE21" s="695"/>
      <c r="AF21" s="699"/>
      <c r="AG21" s="700"/>
      <c r="AH21" s="700"/>
      <c r="AI21" s="700"/>
      <c r="AJ21" s="700"/>
      <c r="AK21" s="700"/>
      <c r="AL21" s="701"/>
      <c r="AM21" s="634"/>
      <c r="AN21" s="634"/>
      <c r="AO21" s="634"/>
      <c r="AP21" s="634"/>
      <c r="AQ21" s="634"/>
      <c r="AR21" s="634"/>
      <c r="AS21" s="634"/>
      <c r="AT21" s="634"/>
      <c r="AU21" s="634"/>
      <c r="AV21" s="634"/>
      <c r="AW21" s="707"/>
      <c r="AX21" s="707"/>
      <c r="AY21" s="707"/>
      <c r="AZ21" s="707"/>
      <c r="BA21" s="707"/>
      <c r="BB21" s="707"/>
      <c r="BC21" s="707"/>
      <c r="BD21" s="676"/>
      <c r="BE21" s="676"/>
      <c r="BF21" s="676"/>
      <c r="BG21" s="676"/>
      <c r="BH21" s="676"/>
      <c r="BI21" s="676"/>
      <c r="BJ21" s="676"/>
      <c r="BK21" s="676"/>
      <c r="BL21" s="676"/>
      <c r="BM21" s="677"/>
      <c r="BN21" s="39"/>
      <c r="BO21" s="210"/>
      <c r="BP21" s="95"/>
      <c r="BQ21" s="95"/>
      <c r="BR21" s="95"/>
      <c r="BS21" s="95"/>
      <c r="BT21" s="95"/>
      <c r="BU21" s="95"/>
      <c r="BV21" s="95"/>
      <c r="BW21" s="95"/>
      <c r="BX21" s="95"/>
      <c r="BY21" s="95"/>
      <c r="BZ21" s="95"/>
      <c r="CA21" s="95"/>
      <c r="CB21" s="95"/>
      <c r="CC21" s="95"/>
      <c r="CD21" s="95"/>
      <c r="CE21" s="95"/>
      <c r="CF21" s="95"/>
      <c r="CG21" s="95"/>
      <c r="CH21" s="95"/>
      <c r="CI21" s="95"/>
      <c r="CJ21" s="211"/>
      <c r="CN21" s="6"/>
      <c r="CO21" s="6"/>
      <c r="CP21" s="6"/>
      <c r="CQ21" s="6"/>
    </row>
    <row r="22" spans="1:104" ht="4.5" customHeight="1">
      <c r="A22" s="711"/>
      <c r="B22" s="712"/>
      <c r="C22" s="712"/>
      <c r="D22" s="713"/>
      <c r="E22" s="685"/>
      <c r="F22" s="685"/>
      <c r="G22" s="685"/>
      <c r="H22" s="685"/>
      <c r="I22" s="685"/>
      <c r="J22" s="685"/>
      <c r="K22" s="685"/>
      <c r="L22" s="685"/>
      <c r="M22" s="685"/>
      <c r="N22" s="685"/>
      <c r="O22" s="685"/>
      <c r="P22" s="685"/>
      <c r="Q22" s="685"/>
      <c r="R22" s="685"/>
      <c r="S22" s="685"/>
      <c r="T22" s="685"/>
      <c r="U22" s="685"/>
      <c r="V22" s="685"/>
      <c r="W22" s="685"/>
      <c r="X22" s="717"/>
      <c r="Y22" s="718"/>
      <c r="Z22" s="718"/>
      <c r="AA22" s="718"/>
      <c r="AB22" s="718"/>
      <c r="AC22" s="719"/>
      <c r="AD22" s="695"/>
      <c r="AE22" s="695"/>
      <c r="AF22" s="702"/>
      <c r="AG22" s="703"/>
      <c r="AH22" s="703"/>
      <c r="AI22" s="703"/>
      <c r="AJ22" s="703"/>
      <c r="AK22" s="703"/>
      <c r="AL22" s="704"/>
      <c r="AM22" s="634"/>
      <c r="AN22" s="634"/>
      <c r="AO22" s="634"/>
      <c r="AP22" s="634"/>
      <c r="AQ22" s="634"/>
      <c r="AR22" s="634"/>
      <c r="AS22" s="634"/>
      <c r="AT22" s="634"/>
      <c r="AU22" s="634"/>
      <c r="AV22" s="634"/>
      <c r="AW22" s="707"/>
      <c r="AX22" s="707"/>
      <c r="AY22" s="707"/>
      <c r="AZ22" s="707"/>
      <c r="BA22" s="707"/>
      <c r="BB22" s="707"/>
      <c r="BC22" s="707"/>
      <c r="BD22" s="676"/>
      <c r="BE22" s="676"/>
      <c r="BF22" s="676"/>
      <c r="BG22" s="676"/>
      <c r="BH22" s="676"/>
      <c r="BI22" s="676"/>
      <c r="BJ22" s="676"/>
      <c r="BK22" s="676"/>
      <c r="BL22" s="676"/>
      <c r="BM22" s="677"/>
      <c r="BN22" s="39"/>
      <c r="BO22" s="210"/>
      <c r="BP22" s="95"/>
      <c r="BQ22" s="95"/>
      <c r="BR22" s="95"/>
      <c r="BS22" s="95"/>
      <c r="BT22" s="95"/>
      <c r="BU22" s="95"/>
      <c r="BV22" s="95"/>
      <c r="BW22" s="95"/>
      <c r="BX22" s="95"/>
      <c r="BY22" s="95"/>
      <c r="BZ22" s="95"/>
      <c r="CA22" s="95"/>
      <c r="CB22" s="95"/>
      <c r="CC22" s="95"/>
      <c r="CD22" s="95"/>
      <c r="CE22" s="95"/>
      <c r="CF22" s="95"/>
      <c r="CG22" s="95"/>
      <c r="CH22" s="95"/>
      <c r="CI22" s="95"/>
      <c r="CJ22" s="211"/>
      <c r="CM22" s="6"/>
      <c r="CN22" s="6"/>
      <c r="CO22" s="6"/>
      <c r="CP22" s="6"/>
      <c r="CQ22" s="6"/>
    </row>
    <row r="23" spans="1:104" ht="4.5" customHeight="1">
      <c r="A23" s="678"/>
      <c r="B23" s="679"/>
      <c r="C23" s="679"/>
      <c r="D23" s="680"/>
      <c r="E23" s="684"/>
      <c r="F23" s="684"/>
      <c r="G23" s="684"/>
      <c r="H23" s="684"/>
      <c r="I23" s="684"/>
      <c r="J23" s="684"/>
      <c r="K23" s="684"/>
      <c r="L23" s="684"/>
      <c r="M23" s="684"/>
      <c r="N23" s="684"/>
      <c r="O23" s="684"/>
      <c r="P23" s="684"/>
      <c r="Q23" s="684"/>
      <c r="R23" s="684"/>
      <c r="S23" s="684"/>
      <c r="T23" s="684"/>
      <c r="U23" s="684"/>
      <c r="V23" s="684"/>
      <c r="W23" s="684"/>
      <c r="X23" s="686"/>
      <c r="Y23" s="687"/>
      <c r="Z23" s="687"/>
      <c r="AA23" s="687"/>
      <c r="AB23" s="687"/>
      <c r="AC23" s="688"/>
      <c r="AD23" s="695"/>
      <c r="AE23" s="695"/>
      <c r="AF23" s="696"/>
      <c r="AG23" s="697"/>
      <c r="AH23" s="697"/>
      <c r="AI23" s="697"/>
      <c r="AJ23" s="697"/>
      <c r="AK23" s="697"/>
      <c r="AL23" s="698"/>
      <c r="AM23" s="705"/>
      <c r="AN23" s="705"/>
      <c r="AO23" s="705"/>
      <c r="AP23" s="705"/>
      <c r="AQ23" s="705"/>
      <c r="AR23" s="705"/>
      <c r="AS23" s="705"/>
      <c r="AT23" s="705"/>
      <c r="AU23" s="705"/>
      <c r="AV23" s="705"/>
      <c r="AW23" s="706"/>
      <c r="AX23" s="706"/>
      <c r="AY23" s="706"/>
      <c r="AZ23" s="706"/>
      <c r="BA23" s="706"/>
      <c r="BB23" s="706"/>
      <c r="BC23" s="706"/>
      <c r="BD23" s="674"/>
      <c r="BE23" s="674"/>
      <c r="BF23" s="674"/>
      <c r="BG23" s="674"/>
      <c r="BH23" s="674"/>
      <c r="BI23" s="674"/>
      <c r="BJ23" s="674"/>
      <c r="BK23" s="674"/>
      <c r="BL23" s="674"/>
      <c r="BM23" s="675"/>
      <c r="BN23" s="39"/>
      <c r="BO23" s="210"/>
      <c r="BP23" s="95"/>
      <c r="BQ23" s="95"/>
      <c r="BR23" s="95"/>
      <c r="BS23" s="95"/>
      <c r="BT23" s="95"/>
      <c r="BU23" s="95"/>
      <c r="BV23" s="95"/>
      <c r="BW23" s="95"/>
      <c r="BX23" s="95"/>
      <c r="BY23" s="95"/>
      <c r="BZ23" s="95"/>
      <c r="CA23" s="95"/>
      <c r="CB23" s="95"/>
      <c r="CC23" s="95"/>
      <c r="CD23" s="95"/>
      <c r="CE23" s="95"/>
      <c r="CF23" s="95"/>
      <c r="CG23" s="95"/>
      <c r="CH23" s="95"/>
      <c r="CI23" s="95"/>
      <c r="CJ23" s="211"/>
      <c r="CM23" s="6"/>
      <c r="CN23" s="6"/>
      <c r="CO23" s="6"/>
      <c r="CP23" s="6"/>
      <c r="CQ23" s="6"/>
    </row>
    <row r="24" spans="1:104" ht="4.5" customHeight="1">
      <c r="A24" s="678"/>
      <c r="B24" s="679"/>
      <c r="C24" s="679"/>
      <c r="D24" s="680"/>
      <c r="E24" s="684"/>
      <c r="F24" s="684"/>
      <c r="G24" s="684"/>
      <c r="H24" s="684"/>
      <c r="I24" s="684"/>
      <c r="J24" s="684"/>
      <c r="K24" s="684"/>
      <c r="L24" s="684"/>
      <c r="M24" s="684"/>
      <c r="N24" s="684"/>
      <c r="O24" s="684"/>
      <c r="P24" s="684"/>
      <c r="Q24" s="684"/>
      <c r="R24" s="684"/>
      <c r="S24" s="684"/>
      <c r="T24" s="684"/>
      <c r="U24" s="684"/>
      <c r="V24" s="684"/>
      <c r="W24" s="684"/>
      <c r="X24" s="689"/>
      <c r="Y24" s="690"/>
      <c r="Z24" s="690"/>
      <c r="AA24" s="690"/>
      <c r="AB24" s="690"/>
      <c r="AC24" s="691"/>
      <c r="AD24" s="695"/>
      <c r="AE24" s="695"/>
      <c r="AF24" s="699"/>
      <c r="AG24" s="700"/>
      <c r="AH24" s="700"/>
      <c r="AI24" s="700"/>
      <c r="AJ24" s="700"/>
      <c r="AK24" s="700"/>
      <c r="AL24" s="701"/>
      <c r="AM24" s="634"/>
      <c r="AN24" s="634"/>
      <c r="AO24" s="634"/>
      <c r="AP24" s="634"/>
      <c r="AQ24" s="634"/>
      <c r="AR24" s="634"/>
      <c r="AS24" s="634"/>
      <c r="AT24" s="634"/>
      <c r="AU24" s="634"/>
      <c r="AV24" s="634"/>
      <c r="AW24" s="707"/>
      <c r="AX24" s="707"/>
      <c r="AY24" s="707"/>
      <c r="AZ24" s="707"/>
      <c r="BA24" s="707"/>
      <c r="BB24" s="707"/>
      <c r="BC24" s="707"/>
      <c r="BD24" s="676"/>
      <c r="BE24" s="676"/>
      <c r="BF24" s="676"/>
      <c r="BG24" s="676"/>
      <c r="BH24" s="676"/>
      <c r="BI24" s="676"/>
      <c r="BJ24" s="676"/>
      <c r="BK24" s="676"/>
      <c r="BL24" s="676"/>
      <c r="BM24" s="677"/>
      <c r="BN24" s="39"/>
      <c r="BO24" s="210"/>
      <c r="BP24" s="95"/>
      <c r="BQ24" s="95"/>
      <c r="BR24" s="95"/>
      <c r="BS24" s="95"/>
      <c r="BT24" s="95"/>
      <c r="BU24" s="95"/>
      <c r="BV24" s="95"/>
      <c r="BW24" s="95"/>
      <c r="BX24" s="95"/>
      <c r="BY24" s="95"/>
      <c r="BZ24" s="95"/>
      <c r="CA24" s="95"/>
      <c r="CB24" s="95"/>
      <c r="CC24" s="95"/>
      <c r="CD24" s="95"/>
      <c r="CE24" s="95"/>
      <c r="CF24" s="95"/>
      <c r="CG24" s="95"/>
      <c r="CH24" s="95"/>
      <c r="CI24" s="95"/>
      <c r="CJ24" s="211"/>
      <c r="CM24" s="6"/>
      <c r="CN24" s="6"/>
      <c r="CO24" s="6"/>
      <c r="CP24" s="6"/>
      <c r="CQ24" s="6"/>
    </row>
    <row r="25" spans="1:104" ht="4.5" customHeight="1">
      <c r="A25" s="678"/>
      <c r="B25" s="679"/>
      <c r="C25" s="679"/>
      <c r="D25" s="680"/>
      <c r="E25" s="684"/>
      <c r="F25" s="684"/>
      <c r="G25" s="684"/>
      <c r="H25" s="684"/>
      <c r="I25" s="684"/>
      <c r="J25" s="684"/>
      <c r="K25" s="684"/>
      <c r="L25" s="684"/>
      <c r="M25" s="684"/>
      <c r="N25" s="684"/>
      <c r="O25" s="684"/>
      <c r="P25" s="684"/>
      <c r="Q25" s="684"/>
      <c r="R25" s="684"/>
      <c r="S25" s="684"/>
      <c r="T25" s="684"/>
      <c r="U25" s="684"/>
      <c r="V25" s="684"/>
      <c r="W25" s="684"/>
      <c r="X25" s="689"/>
      <c r="Y25" s="690"/>
      <c r="Z25" s="690"/>
      <c r="AA25" s="690"/>
      <c r="AB25" s="690"/>
      <c r="AC25" s="691"/>
      <c r="AD25" s="695"/>
      <c r="AE25" s="695"/>
      <c r="AF25" s="699"/>
      <c r="AG25" s="700"/>
      <c r="AH25" s="700"/>
      <c r="AI25" s="700"/>
      <c r="AJ25" s="700"/>
      <c r="AK25" s="700"/>
      <c r="AL25" s="701"/>
      <c r="AM25" s="634"/>
      <c r="AN25" s="634"/>
      <c r="AO25" s="634"/>
      <c r="AP25" s="634"/>
      <c r="AQ25" s="634"/>
      <c r="AR25" s="634"/>
      <c r="AS25" s="634"/>
      <c r="AT25" s="634"/>
      <c r="AU25" s="634"/>
      <c r="AV25" s="634"/>
      <c r="AW25" s="707"/>
      <c r="AX25" s="707"/>
      <c r="AY25" s="707"/>
      <c r="AZ25" s="707"/>
      <c r="BA25" s="707"/>
      <c r="BB25" s="707"/>
      <c r="BC25" s="707"/>
      <c r="BD25" s="676"/>
      <c r="BE25" s="676"/>
      <c r="BF25" s="676"/>
      <c r="BG25" s="676"/>
      <c r="BH25" s="676"/>
      <c r="BI25" s="676"/>
      <c r="BJ25" s="676"/>
      <c r="BK25" s="676"/>
      <c r="BL25" s="676"/>
      <c r="BM25" s="677"/>
      <c r="BN25" s="39"/>
      <c r="BO25" s="212"/>
      <c r="BP25" s="213"/>
      <c r="BQ25" s="213"/>
      <c r="BR25" s="213"/>
      <c r="BS25" s="213"/>
      <c r="BT25" s="213"/>
      <c r="BU25" s="213"/>
      <c r="BV25" s="213"/>
      <c r="BW25" s="213"/>
      <c r="BX25" s="213"/>
      <c r="BY25" s="213"/>
      <c r="BZ25" s="213"/>
      <c r="CA25" s="213"/>
      <c r="CB25" s="213"/>
      <c r="CC25" s="213"/>
      <c r="CD25" s="213"/>
      <c r="CE25" s="213"/>
      <c r="CF25" s="213"/>
      <c r="CG25" s="213"/>
      <c r="CH25" s="213"/>
      <c r="CI25" s="213"/>
      <c r="CJ25" s="214"/>
      <c r="CM25" s="6"/>
      <c r="CN25" s="6"/>
      <c r="CO25" s="6"/>
      <c r="CP25" s="6"/>
      <c r="CQ25" s="6"/>
    </row>
    <row r="26" spans="1:104" ht="4.5" customHeight="1">
      <c r="A26" s="678"/>
      <c r="B26" s="679"/>
      <c r="C26" s="679"/>
      <c r="D26" s="680"/>
      <c r="E26" s="684"/>
      <c r="F26" s="684"/>
      <c r="G26" s="684"/>
      <c r="H26" s="684"/>
      <c r="I26" s="684"/>
      <c r="J26" s="684"/>
      <c r="K26" s="684"/>
      <c r="L26" s="684"/>
      <c r="M26" s="684"/>
      <c r="N26" s="684"/>
      <c r="O26" s="684"/>
      <c r="P26" s="684"/>
      <c r="Q26" s="684"/>
      <c r="R26" s="684"/>
      <c r="S26" s="684"/>
      <c r="T26" s="684"/>
      <c r="U26" s="684"/>
      <c r="V26" s="684"/>
      <c r="W26" s="684"/>
      <c r="X26" s="689"/>
      <c r="Y26" s="690"/>
      <c r="Z26" s="690"/>
      <c r="AA26" s="690"/>
      <c r="AB26" s="690"/>
      <c r="AC26" s="691"/>
      <c r="AD26" s="695"/>
      <c r="AE26" s="695"/>
      <c r="AF26" s="699"/>
      <c r="AG26" s="700"/>
      <c r="AH26" s="700"/>
      <c r="AI26" s="700"/>
      <c r="AJ26" s="700"/>
      <c r="AK26" s="700"/>
      <c r="AL26" s="701"/>
      <c r="AM26" s="634"/>
      <c r="AN26" s="634"/>
      <c r="AO26" s="634"/>
      <c r="AP26" s="634"/>
      <c r="AQ26" s="634"/>
      <c r="AR26" s="634"/>
      <c r="AS26" s="634"/>
      <c r="AT26" s="634"/>
      <c r="AU26" s="634"/>
      <c r="AV26" s="634"/>
      <c r="AW26" s="707"/>
      <c r="AX26" s="707"/>
      <c r="AY26" s="707"/>
      <c r="AZ26" s="707"/>
      <c r="BA26" s="707"/>
      <c r="BB26" s="707"/>
      <c r="BC26" s="707"/>
      <c r="BD26" s="676"/>
      <c r="BE26" s="676"/>
      <c r="BF26" s="676"/>
      <c r="BG26" s="676"/>
      <c r="BH26" s="676"/>
      <c r="BI26" s="676"/>
      <c r="BJ26" s="676"/>
      <c r="BK26" s="676"/>
      <c r="BL26" s="676"/>
      <c r="BM26" s="677"/>
      <c r="BN26" s="39"/>
      <c r="BO26" s="15"/>
      <c r="CJ26" s="16"/>
      <c r="CM26" s="6"/>
      <c r="CN26" s="6"/>
      <c r="CO26" s="6"/>
      <c r="CP26" s="6"/>
      <c r="CQ26" s="6"/>
    </row>
    <row r="27" spans="1:104" ht="4.5" customHeight="1">
      <c r="A27" s="681"/>
      <c r="B27" s="682"/>
      <c r="C27" s="682"/>
      <c r="D27" s="683"/>
      <c r="E27" s="685"/>
      <c r="F27" s="685"/>
      <c r="G27" s="685"/>
      <c r="H27" s="685"/>
      <c r="I27" s="685"/>
      <c r="J27" s="685"/>
      <c r="K27" s="685"/>
      <c r="L27" s="685"/>
      <c r="M27" s="685"/>
      <c r="N27" s="685"/>
      <c r="O27" s="685"/>
      <c r="P27" s="685"/>
      <c r="Q27" s="685"/>
      <c r="R27" s="685"/>
      <c r="S27" s="685"/>
      <c r="T27" s="685"/>
      <c r="U27" s="685"/>
      <c r="V27" s="685"/>
      <c r="W27" s="685"/>
      <c r="X27" s="692"/>
      <c r="Y27" s="693"/>
      <c r="Z27" s="693"/>
      <c r="AA27" s="693"/>
      <c r="AB27" s="693"/>
      <c r="AC27" s="694"/>
      <c r="AD27" s="695"/>
      <c r="AE27" s="695"/>
      <c r="AF27" s="702"/>
      <c r="AG27" s="703"/>
      <c r="AH27" s="703"/>
      <c r="AI27" s="703"/>
      <c r="AJ27" s="703"/>
      <c r="AK27" s="703"/>
      <c r="AL27" s="704"/>
      <c r="AM27" s="634"/>
      <c r="AN27" s="634"/>
      <c r="AO27" s="634"/>
      <c r="AP27" s="634"/>
      <c r="AQ27" s="634"/>
      <c r="AR27" s="634"/>
      <c r="AS27" s="634"/>
      <c r="AT27" s="634"/>
      <c r="AU27" s="634"/>
      <c r="AV27" s="634"/>
      <c r="AW27" s="707"/>
      <c r="AX27" s="707"/>
      <c r="AY27" s="707"/>
      <c r="AZ27" s="707"/>
      <c r="BA27" s="707"/>
      <c r="BB27" s="707"/>
      <c r="BC27" s="707"/>
      <c r="BD27" s="676"/>
      <c r="BE27" s="676"/>
      <c r="BF27" s="676"/>
      <c r="BG27" s="676"/>
      <c r="BH27" s="676"/>
      <c r="BI27" s="676"/>
      <c r="BJ27" s="676"/>
      <c r="BK27" s="676"/>
      <c r="BL27" s="676"/>
      <c r="BM27" s="677"/>
      <c r="BN27" s="39"/>
      <c r="BO27" s="15"/>
      <c r="CJ27" s="16"/>
      <c r="CM27" s="6"/>
      <c r="CN27" s="6"/>
      <c r="CO27" s="6"/>
      <c r="CP27" s="6"/>
      <c r="CQ27" s="6"/>
    </row>
    <row r="28" spans="1:104" ht="4.5" customHeight="1">
      <c r="A28" s="678"/>
      <c r="B28" s="679"/>
      <c r="C28" s="679"/>
      <c r="D28" s="680"/>
      <c r="E28" s="684"/>
      <c r="F28" s="684"/>
      <c r="G28" s="684"/>
      <c r="H28" s="684"/>
      <c r="I28" s="684"/>
      <c r="J28" s="684"/>
      <c r="K28" s="684"/>
      <c r="L28" s="684"/>
      <c r="M28" s="684"/>
      <c r="N28" s="684"/>
      <c r="O28" s="684"/>
      <c r="P28" s="684"/>
      <c r="Q28" s="684"/>
      <c r="R28" s="684"/>
      <c r="S28" s="684"/>
      <c r="T28" s="684"/>
      <c r="U28" s="684"/>
      <c r="V28" s="684"/>
      <c r="W28" s="684"/>
      <c r="X28" s="686"/>
      <c r="Y28" s="687"/>
      <c r="Z28" s="687"/>
      <c r="AA28" s="687"/>
      <c r="AB28" s="687"/>
      <c r="AC28" s="688"/>
      <c r="AD28" s="695"/>
      <c r="AE28" s="695"/>
      <c r="AF28" s="696"/>
      <c r="AG28" s="697"/>
      <c r="AH28" s="697"/>
      <c r="AI28" s="697"/>
      <c r="AJ28" s="697"/>
      <c r="AK28" s="697"/>
      <c r="AL28" s="698"/>
      <c r="AM28" s="705"/>
      <c r="AN28" s="705"/>
      <c r="AO28" s="705"/>
      <c r="AP28" s="705"/>
      <c r="AQ28" s="705"/>
      <c r="AR28" s="705"/>
      <c r="AS28" s="705"/>
      <c r="AT28" s="705"/>
      <c r="AU28" s="705"/>
      <c r="AV28" s="705"/>
      <c r="AW28" s="672"/>
      <c r="AX28" s="672"/>
      <c r="AY28" s="672"/>
      <c r="AZ28" s="672"/>
      <c r="BA28" s="672"/>
      <c r="BB28" s="672"/>
      <c r="BC28" s="672"/>
      <c r="BD28" s="674"/>
      <c r="BE28" s="674"/>
      <c r="BF28" s="674"/>
      <c r="BG28" s="674"/>
      <c r="BH28" s="674"/>
      <c r="BI28" s="674"/>
      <c r="BJ28" s="674"/>
      <c r="BK28" s="674"/>
      <c r="BL28" s="674"/>
      <c r="BM28" s="675"/>
      <c r="BN28" s="39"/>
      <c r="BO28" s="15"/>
      <c r="CJ28" s="16"/>
      <c r="CM28" s="6"/>
      <c r="CN28" s="6"/>
      <c r="CO28" s="6"/>
      <c r="CP28" s="6"/>
      <c r="CQ28" s="6"/>
    </row>
    <row r="29" spans="1:104" ht="4.5" customHeight="1">
      <c r="A29" s="678"/>
      <c r="B29" s="679"/>
      <c r="C29" s="679"/>
      <c r="D29" s="680"/>
      <c r="E29" s="684"/>
      <c r="F29" s="684"/>
      <c r="G29" s="684"/>
      <c r="H29" s="684"/>
      <c r="I29" s="684"/>
      <c r="J29" s="684"/>
      <c r="K29" s="684"/>
      <c r="L29" s="684"/>
      <c r="M29" s="684"/>
      <c r="N29" s="684"/>
      <c r="O29" s="684"/>
      <c r="P29" s="684"/>
      <c r="Q29" s="684"/>
      <c r="R29" s="684"/>
      <c r="S29" s="684"/>
      <c r="T29" s="684"/>
      <c r="U29" s="684"/>
      <c r="V29" s="684"/>
      <c r="W29" s="684"/>
      <c r="X29" s="689"/>
      <c r="Y29" s="690"/>
      <c r="Z29" s="690"/>
      <c r="AA29" s="690"/>
      <c r="AB29" s="690"/>
      <c r="AC29" s="691"/>
      <c r="AD29" s="695"/>
      <c r="AE29" s="695"/>
      <c r="AF29" s="699"/>
      <c r="AG29" s="700"/>
      <c r="AH29" s="700"/>
      <c r="AI29" s="700"/>
      <c r="AJ29" s="700"/>
      <c r="AK29" s="700"/>
      <c r="AL29" s="701"/>
      <c r="AM29" s="634"/>
      <c r="AN29" s="634"/>
      <c r="AO29" s="634"/>
      <c r="AP29" s="634"/>
      <c r="AQ29" s="634"/>
      <c r="AR29" s="634"/>
      <c r="AS29" s="634"/>
      <c r="AT29" s="634"/>
      <c r="AU29" s="634"/>
      <c r="AV29" s="634"/>
      <c r="AW29" s="673"/>
      <c r="AX29" s="673"/>
      <c r="AY29" s="673"/>
      <c r="AZ29" s="673"/>
      <c r="BA29" s="673"/>
      <c r="BB29" s="673"/>
      <c r="BC29" s="673"/>
      <c r="BD29" s="676"/>
      <c r="BE29" s="676"/>
      <c r="BF29" s="676"/>
      <c r="BG29" s="676"/>
      <c r="BH29" s="676"/>
      <c r="BI29" s="676"/>
      <c r="BJ29" s="676"/>
      <c r="BK29" s="676"/>
      <c r="BL29" s="676"/>
      <c r="BM29" s="677"/>
      <c r="BN29" s="39"/>
      <c r="BO29" s="15"/>
      <c r="CJ29" s="16"/>
      <c r="CM29" s="6"/>
      <c r="CN29" s="6"/>
      <c r="CO29" s="6"/>
      <c r="CP29" s="6"/>
      <c r="CQ29" s="6"/>
    </row>
    <row r="30" spans="1:104" ht="4.5" customHeight="1">
      <c r="A30" s="678"/>
      <c r="B30" s="679"/>
      <c r="C30" s="679"/>
      <c r="D30" s="680"/>
      <c r="E30" s="684"/>
      <c r="F30" s="684"/>
      <c r="G30" s="684"/>
      <c r="H30" s="684"/>
      <c r="I30" s="684"/>
      <c r="J30" s="684"/>
      <c r="K30" s="684"/>
      <c r="L30" s="684"/>
      <c r="M30" s="684"/>
      <c r="N30" s="684"/>
      <c r="O30" s="684"/>
      <c r="P30" s="684"/>
      <c r="Q30" s="684"/>
      <c r="R30" s="684"/>
      <c r="S30" s="684"/>
      <c r="T30" s="684"/>
      <c r="U30" s="684"/>
      <c r="V30" s="684"/>
      <c r="W30" s="684"/>
      <c r="X30" s="689"/>
      <c r="Y30" s="690"/>
      <c r="Z30" s="690"/>
      <c r="AA30" s="690"/>
      <c r="AB30" s="690"/>
      <c r="AC30" s="691"/>
      <c r="AD30" s="695"/>
      <c r="AE30" s="695"/>
      <c r="AF30" s="699"/>
      <c r="AG30" s="700"/>
      <c r="AH30" s="700"/>
      <c r="AI30" s="700"/>
      <c r="AJ30" s="700"/>
      <c r="AK30" s="700"/>
      <c r="AL30" s="701"/>
      <c r="AM30" s="634"/>
      <c r="AN30" s="634"/>
      <c r="AO30" s="634"/>
      <c r="AP30" s="634"/>
      <c r="AQ30" s="634"/>
      <c r="AR30" s="634"/>
      <c r="AS30" s="634"/>
      <c r="AT30" s="634"/>
      <c r="AU30" s="634"/>
      <c r="AV30" s="634"/>
      <c r="AW30" s="673"/>
      <c r="AX30" s="673"/>
      <c r="AY30" s="673"/>
      <c r="AZ30" s="673"/>
      <c r="BA30" s="673"/>
      <c r="BB30" s="673"/>
      <c r="BC30" s="673"/>
      <c r="BD30" s="676"/>
      <c r="BE30" s="676"/>
      <c r="BF30" s="676"/>
      <c r="BG30" s="676"/>
      <c r="BH30" s="676"/>
      <c r="BI30" s="676"/>
      <c r="BJ30" s="676"/>
      <c r="BK30" s="676"/>
      <c r="BL30" s="676"/>
      <c r="BM30" s="677"/>
      <c r="BN30" s="39"/>
      <c r="BO30" s="15"/>
      <c r="CJ30" s="16"/>
      <c r="CL30" s="4" t="s">
        <v>28</v>
      </c>
      <c r="CR30" s="5"/>
      <c r="CS30" s="5"/>
      <c r="CT30" s="5"/>
      <c r="CU30" s="5"/>
      <c r="CV30" s="5"/>
      <c r="CW30" s="5"/>
      <c r="CX30" s="5"/>
      <c r="CY30" s="5"/>
      <c r="CZ30" s="5"/>
    </row>
    <row r="31" spans="1:104" ht="4.5" customHeight="1">
      <c r="A31" s="678"/>
      <c r="B31" s="679"/>
      <c r="C31" s="679"/>
      <c r="D31" s="680"/>
      <c r="E31" s="684"/>
      <c r="F31" s="684"/>
      <c r="G31" s="684"/>
      <c r="H31" s="684"/>
      <c r="I31" s="684"/>
      <c r="J31" s="684"/>
      <c r="K31" s="684"/>
      <c r="L31" s="684"/>
      <c r="M31" s="684"/>
      <c r="N31" s="684"/>
      <c r="O31" s="684"/>
      <c r="P31" s="684"/>
      <c r="Q31" s="684"/>
      <c r="R31" s="684"/>
      <c r="S31" s="684"/>
      <c r="T31" s="684"/>
      <c r="U31" s="684"/>
      <c r="V31" s="684"/>
      <c r="W31" s="684"/>
      <c r="X31" s="689"/>
      <c r="Y31" s="690"/>
      <c r="Z31" s="690"/>
      <c r="AA31" s="690"/>
      <c r="AB31" s="690"/>
      <c r="AC31" s="691"/>
      <c r="AD31" s="695"/>
      <c r="AE31" s="695"/>
      <c r="AF31" s="699"/>
      <c r="AG31" s="700"/>
      <c r="AH31" s="700"/>
      <c r="AI31" s="700"/>
      <c r="AJ31" s="700"/>
      <c r="AK31" s="700"/>
      <c r="AL31" s="701"/>
      <c r="AM31" s="634"/>
      <c r="AN31" s="634"/>
      <c r="AO31" s="634"/>
      <c r="AP31" s="634"/>
      <c r="AQ31" s="634"/>
      <c r="AR31" s="634"/>
      <c r="AS31" s="634"/>
      <c r="AT31" s="634"/>
      <c r="AU31" s="634"/>
      <c r="AV31" s="634"/>
      <c r="AW31" s="673"/>
      <c r="AX31" s="673"/>
      <c r="AY31" s="673"/>
      <c r="AZ31" s="673"/>
      <c r="BA31" s="673"/>
      <c r="BB31" s="673"/>
      <c r="BC31" s="673"/>
      <c r="BD31" s="676"/>
      <c r="BE31" s="676"/>
      <c r="BF31" s="676"/>
      <c r="BG31" s="676"/>
      <c r="BH31" s="676"/>
      <c r="BI31" s="676"/>
      <c r="BJ31" s="676"/>
      <c r="BK31" s="676"/>
      <c r="BL31" s="676"/>
      <c r="BM31" s="677"/>
      <c r="BN31" s="39"/>
      <c r="BO31" s="15"/>
      <c r="CJ31" s="16"/>
      <c r="CK31" s="11"/>
    </row>
    <row r="32" spans="1:104" ht="4.5" customHeight="1">
      <c r="A32" s="681"/>
      <c r="B32" s="682"/>
      <c r="C32" s="682"/>
      <c r="D32" s="683"/>
      <c r="E32" s="685"/>
      <c r="F32" s="685"/>
      <c r="G32" s="685"/>
      <c r="H32" s="685"/>
      <c r="I32" s="685"/>
      <c r="J32" s="685"/>
      <c r="K32" s="685"/>
      <c r="L32" s="685"/>
      <c r="M32" s="685"/>
      <c r="N32" s="685"/>
      <c r="O32" s="685"/>
      <c r="P32" s="685"/>
      <c r="Q32" s="685"/>
      <c r="R32" s="685"/>
      <c r="S32" s="685"/>
      <c r="T32" s="685"/>
      <c r="U32" s="685"/>
      <c r="V32" s="685"/>
      <c r="W32" s="685"/>
      <c r="X32" s="692"/>
      <c r="Y32" s="693"/>
      <c r="Z32" s="693"/>
      <c r="AA32" s="693"/>
      <c r="AB32" s="693"/>
      <c r="AC32" s="694"/>
      <c r="AD32" s="695"/>
      <c r="AE32" s="695"/>
      <c r="AF32" s="702"/>
      <c r="AG32" s="703"/>
      <c r="AH32" s="703"/>
      <c r="AI32" s="703"/>
      <c r="AJ32" s="703"/>
      <c r="AK32" s="703"/>
      <c r="AL32" s="704"/>
      <c r="AM32" s="634"/>
      <c r="AN32" s="634"/>
      <c r="AO32" s="634"/>
      <c r="AP32" s="634"/>
      <c r="AQ32" s="634"/>
      <c r="AR32" s="634"/>
      <c r="AS32" s="634"/>
      <c r="AT32" s="634"/>
      <c r="AU32" s="634"/>
      <c r="AV32" s="634"/>
      <c r="AW32" s="673"/>
      <c r="AX32" s="673"/>
      <c r="AY32" s="673"/>
      <c r="AZ32" s="673"/>
      <c r="BA32" s="673"/>
      <c r="BB32" s="673"/>
      <c r="BC32" s="673"/>
      <c r="BD32" s="676"/>
      <c r="BE32" s="676"/>
      <c r="BF32" s="676"/>
      <c r="BG32" s="676"/>
      <c r="BH32" s="676"/>
      <c r="BI32" s="676"/>
      <c r="BJ32" s="676"/>
      <c r="BK32" s="676"/>
      <c r="BL32" s="676"/>
      <c r="BM32" s="677"/>
      <c r="BN32" s="39"/>
      <c r="BO32" s="15"/>
      <c r="CJ32" s="16"/>
      <c r="CK32" s="11"/>
      <c r="CM32" s="10"/>
      <c r="CN32" s="10"/>
      <c r="CO32" s="10"/>
      <c r="CP32" s="10"/>
      <c r="CQ32" s="10"/>
      <c r="CR32" s="10"/>
      <c r="CS32" s="10"/>
    </row>
    <row r="33" spans="1:114" ht="4.5" customHeight="1">
      <c r="A33" s="678"/>
      <c r="B33" s="679"/>
      <c r="C33" s="679"/>
      <c r="D33" s="680"/>
      <c r="E33" s="684"/>
      <c r="F33" s="684"/>
      <c r="G33" s="684"/>
      <c r="H33" s="684"/>
      <c r="I33" s="684"/>
      <c r="J33" s="684"/>
      <c r="K33" s="684"/>
      <c r="L33" s="684"/>
      <c r="M33" s="684"/>
      <c r="N33" s="684"/>
      <c r="O33" s="684"/>
      <c r="P33" s="684"/>
      <c r="Q33" s="684"/>
      <c r="R33" s="684"/>
      <c r="S33" s="684"/>
      <c r="T33" s="684"/>
      <c r="U33" s="684"/>
      <c r="V33" s="684"/>
      <c r="W33" s="684"/>
      <c r="X33" s="686"/>
      <c r="Y33" s="687"/>
      <c r="Z33" s="687"/>
      <c r="AA33" s="687"/>
      <c r="AB33" s="687"/>
      <c r="AC33" s="688"/>
      <c r="AD33" s="695"/>
      <c r="AE33" s="695"/>
      <c r="AF33" s="696"/>
      <c r="AG33" s="697"/>
      <c r="AH33" s="697"/>
      <c r="AI33" s="697"/>
      <c r="AJ33" s="697"/>
      <c r="AK33" s="697"/>
      <c r="AL33" s="698"/>
      <c r="AM33" s="705"/>
      <c r="AN33" s="705"/>
      <c r="AO33" s="705"/>
      <c r="AP33" s="705"/>
      <c r="AQ33" s="705"/>
      <c r="AR33" s="705"/>
      <c r="AS33" s="705"/>
      <c r="AT33" s="705"/>
      <c r="AU33" s="705"/>
      <c r="AV33" s="705"/>
      <c r="AW33" s="672"/>
      <c r="AX33" s="672"/>
      <c r="AY33" s="672"/>
      <c r="AZ33" s="672"/>
      <c r="BA33" s="672"/>
      <c r="BB33" s="672"/>
      <c r="BC33" s="672"/>
      <c r="BD33" s="674"/>
      <c r="BE33" s="674"/>
      <c r="BF33" s="674"/>
      <c r="BG33" s="674"/>
      <c r="BH33" s="674"/>
      <c r="BI33" s="674"/>
      <c r="BJ33" s="674"/>
      <c r="BK33" s="674"/>
      <c r="BL33" s="674"/>
      <c r="BM33" s="675"/>
      <c r="BN33" s="39"/>
      <c r="BO33" s="15"/>
      <c r="CJ33" s="16"/>
      <c r="CK33" s="11"/>
      <c r="CM33" s="10"/>
      <c r="CN33" s="10"/>
      <c r="CO33" s="10"/>
      <c r="CP33" s="10"/>
      <c r="CQ33" s="10"/>
      <c r="CR33" s="10"/>
      <c r="CS33" s="10"/>
    </row>
    <row r="34" spans="1:114" ht="4.5" customHeight="1">
      <c r="A34" s="678"/>
      <c r="B34" s="679"/>
      <c r="C34" s="679"/>
      <c r="D34" s="680"/>
      <c r="E34" s="684"/>
      <c r="F34" s="684"/>
      <c r="G34" s="684"/>
      <c r="H34" s="684"/>
      <c r="I34" s="684"/>
      <c r="J34" s="684"/>
      <c r="K34" s="684"/>
      <c r="L34" s="684"/>
      <c r="M34" s="684"/>
      <c r="N34" s="684"/>
      <c r="O34" s="684"/>
      <c r="P34" s="684"/>
      <c r="Q34" s="684"/>
      <c r="R34" s="684"/>
      <c r="S34" s="684"/>
      <c r="T34" s="684"/>
      <c r="U34" s="684"/>
      <c r="V34" s="684"/>
      <c r="W34" s="684"/>
      <c r="X34" s="689"/>
      <c r="Y34" s="690"/>
      <c r="Z34" s="690"/>
      <c r="AA34" s="690"/>
      <c r="AB34" s="690"/>
      <c r="AC34" s="691"/>
      <c r="AD34" s="695"/>
      <c r="AE34" s="695"/>
      <c r="AF34" s="699"/>
      <c r="AG34" s="700"/>
      <c r="AH34" s="700"/>
      <c r="AI34" s="700"/>
      <c r="AJ34" s="700"/>
      <c r="AK34" s="700"/>
      <c r="AL34" s="701"/>
      <c r="AM34" s="634"/>
      <c r="AN34" s="634"/>
      <c r="AO34" s="634"/>
      <c r="AP34" s="634"/>
      <c r="AQ34" s="634"/>
      <c r="AR34" s="634"/>
      <c r="AS34" s="634"/>
      <c r="AT34" s="634"/>
      <c r="AU34" s="634"/>
      <c r="AV34" s="634"/>
      <c r="AW34" s="673"/>
      <c r="AX34" s="673"/>
      <c r="AY34" s="673"/>
      <c r="AZ34" s="673"/>
      <c r="BA34" s="673"/>
      <c r="BB34" s="673"/>
      <c r="BC34" s="673"/>
      <c r="BD34" s="676"/>
      <c r="BE34" s="676"/>
      <c r="BF34" s="676"/>
      <c r="BG34" s="676"/>
      <c r="BH34" s="676"/>
      <c r="BI34" s="676"/>
      <c r="BJ34" s="676"/>
      <c r="BK34" s="676"/>
      <c r="BL34" s="676"/>
      <c r="BM34" s="677"/>
      <c r="BN34" s="39"/>
      <c r="BO34" s="15"/>
      <c r="CJ34" s="16"/>
      <c r="CK34" s="11"/>
      <c r="CM34" s="10"/>
      <c r="CN34" s="10"/>
      <c r="CO34" s="10"/>
      <c r="CP34" s="10"/>
      <c r="CQ34" s="10"/>
      <c r="CR34" s="10"/>
      <c r="CS34" s="10"/>
    </row>
    <row r="35" spans="1:114" ht="4.5" customHeight="1">
      <c r="A35" s="678"/>
      <c r="B35" s="679"/>
      <c r="C35" s="679"/>
      <c r="D35" s="680"/>
      <c r="E35" s="684"/>
      <c r="F35" s="684"/>
      <c r="G35" s="684"/>
      <c r="H35" s="684"/>
      <c r="I35" s="684"/>
      <c r="J35" s="684"/>
      <c r="K35" s="684"/>
      <c r="L35" s="684"/>
      <c r="M35" s="684"/>
      <c r="N35" s="684"/>
      <c r="O35" s="684"/>
      <c r="P35" s="684"/>
      <c r="Q35" s="684"/>
      <c r="R35" s="684"/>
      <c r="S35" s="684"/>
      <c r="T35" s="684"/>
      <c r="U35" s="684"/>
      <c r="V35" s="684"/>
      <c r="W35" s="684"/>
      <c r="X35" s="689"/>
      <c r="Y35" s="690"/>
      <c r="Z35" s="690"/>
      <c r="AA35" s="690"/>
      <c r="AB35" s="690"/>
      <c r="AC35" s="691"/>
      <c r="AD35" s="695"/>
      <c r="AE35" s="695"/>
      <c r="AF35" s="699"/>
      <c r="AG35" s="700"/>
      <c r="AH35" s="700"/>
      <c r="AI35" s="700"/>
      <c r="AJ35" s="700"/>
      <c r="AK35" s="700"/>
      <c r="AL35" s="701"/>
      <c r="AM35" s="634"/>
      <c r="AN35" s="634"/>
      <c r="AO35" s="634"/>
      <c r="AP35" s="634"/>
      <c r="AQ35" s="634"/>
      <c r="AR35" s="634"/>
      <c r="AS35" s="634"/>
      <c r="AT35" s="634"/>
      <c r="AU35" s="634"/>
      <c r="AV35" s="634"/>
      <c r="AW35" s="673"/>
      <c r="AX35" s="673"/>
      <c r="AY35" s="673"/>
      <c r="AZ35" s="673"/>
      <c r="BA35" s="673"/>
      <c r="BB35" s="673"/>
      <c r="BC35" s="673"/>
      <c r="BD35" s="676"/>
      <c r="BE35" s="676"/>
      <c r="BF35" s="676"/>
      <c r="BG35" s="676"/>
      <c r="BH35" s="676"/>
      <c r="BI35" s="676"/>
      <c r="BJ35" s="676"/>
      <c r="BK35" s="676"/>
      <c r="BL35" s="676"/>
      <c r="BM35" s="677"/>
      <c r="BN35" s="39"/>
      <c r="BO35" s="15"/>
      <c r="CJ35" s="16"/>
      <c r="CK35" s="11"/>
      <c r="CM35" s="10"/>
      <c r="CN35" s="10"/>
      <c r="CO35" s="10"/>
      <c r="CP35" s="10"/>
      <c r="CQ35" s="10"/>
      <c r="CR35" s="10"/>
      <c r="CS35" s="10"/>
    </row>
    <row r="36" spans="1:114" ht="4.5" customHeight="1">
      <c r="A36" s="678"/>
      <c r="B36" s="679"/>
      <c r="C36" s="679"/>
      <c r="D36" s="680"/>
      <c r="E36" s="684"/>
      <c r="F36" s="684"/>
      <c r="G36" s="684"/>
      <c r="H36" s="684"/>
      <c r="I36" s="684"/>
      <c r="J36" s="684"/>
      <c r="K36" s="684"/>
      <c r="L36" s="684"/>
      <c r="M36" s="684"/>
      <c r="N36" s="684"/>
      <c r="O36" s="684"/>
      <c r="P36" s="684"/>
      <c r="Q36" s="684"/>
      <c r="R36" s="684"/>
      <c r="S36" s="684"/>
      <c r="T36" s="684"/>
      <c r="U36" s="684"/>
      <c r="V36" s="684"/>
      <c r="W36" s="684"/>
      <c r="X36" s="689"/>
      <c r="Y36" s="690"/>
      <c r="Z36" s="690"/>
      <c r="AA36" s="690"/>
      <c r="AB36" s="690"/>
      <c r="AC36" s="691"/>
      <c r="AD36" s="695"/>
      <c r="AE36" s="695"/>
      <c r="AF36" s="699"/>
      <c r="AG36" s="700"/>
      <c r="AH36" s="700"/>
      <c r="AI36" s="700"/>
      <c r="AJ36" s="700"/>
      <c r="AK36" s="700"/>
      <c r="AL36" s="701"/>
      <c r="AM36" s="634"/>
      <c r="AN36" s="634"/>
      <c r="AO36" s="634"/>
      <c r="AP36" s="634"/>
      <c r="AQ36" s="634"/>
      <c r="AR36" s="634"/>
      <c r="AS36" s="634"/>
      <c r="AT36" s="634"/>
      <c r="AU36" s="634"/>
      <c r="AV36" s="634"/>
      <c r="AW36" s="673"/>
      <c r="AX36" s="673"/>
      <c r="AY36" s="673"/>
      <c r="AZ36" s="673"/>
      <c r="BA36" s="673"/>
      <c r="BB36" s="673"/>
      <c r="BC36" s="673"/>
      <c r="BD36" s="676"/>
      <c r="BE36" s="676"/>
      <c r="BF36" s="676"/>
      <c r="BG36" s="676"/>
      <c r="BH36" s="676"/>
      <c r="BI36" s="676"/>
      <c r="BJ36" s="676"/>
      <c r="BK36" s="676"/>
      <c r="BL36" s="676"/>
      <c r="BM36" s="677"/>
      <c r="BN36" s="39"/>
      <c r="BO36" s="15"/>
      <c r="CJ36" s="16"/>
      <c r="CK36" s="11"/>
      <c r="CM36" s="10"/>
      <c r="CN36" s="10"/>
      <c r="CO36" s="10"/>
      <c r="CP36" s="10"/>
      <c r="CQ36" s="10"/>
      <c r="CR36" s="10"/>
      <c r="CS36" s="10"/>
    </row>
    <row r="37" spans="1:114" ht="4.5" customHeight="1">
      <c r="A37" s="681"/>
      <c r="B37" s="682"/>
      <c r="C37" s="682"/>
      <c r="D37" s="683"/>
      <c r="E37" s="685"/>
      <c r="F37" s="685"/>
      <c r="G37" s="685"/>
      <c r="H37" s="685"/>
      <c r="I37" s="685"/>
      <c r="J37" s="685"/>
      <c r="K37" s="685"/>
      <c r="L37" s="685"/>
      <c r="M37" s="685"/>
      <c r="N37" s="685"/>
      <c r="O37" s="685"/>
      <c r="P37" s="685"/>
      <c r="Q37" s="685"/>
      <c r="R37" s="685"/>
      <c r="S37" s="685"/>
      <c r="T37" s="685"/>
      <c r="U37" s="685"/>
      <c r="V37" s="685"/>
      <c r="W37" s="685"/>
      <c r="X37" s="692"/>
      <c r="Y37" s="693"/>
      <c r="Z37" s="693"/>
      <c r="AA37" s="693"/>
      <c r="AB37" s="693"/>
      <c r="AC37" s="694"/>
      <c r="AD37" s="695"/>
      <c r="AE37" s="695"/>
      <c r="AF37" s="702"/>
      <c r="AG37" s="703"/>
      <c r="AH37" s="703"/>
      <c r="AI37" s="703"/>
      <c r="AJ37" s="703"/>
      <c r="AK37" s="703"/>
      <c r="AL37" s="704"/>
      <c r="AM37" s="634"/>
      <c r="AN37" s="634"/>
      <c r="AO37" s="634"/>
      <c r="AP37" s="634"/>
      <c r="AQ37" s="634"/>
      <c r="AR37" s="634"/>
      <c r="AS37" s="634"/>
      <c r="AT37" s="634"/>
      <c r="AU37" s="634"/>
      <c r="AV37" s="634"/>
      <c r="AW37" s="673"/>
      <c r="AX37" s="673"/>
      <c r="AY37" s="673"/>
      <c r="AZ37" s="673"/>
      <c r="BA37" s="673"/>
      <c r="BB37" s="673"/>
      <c r="BC37" s="673"/>
      <c r="BD37" s="676"/>
      <c r="BE37" s="676"/>
      <c r="BF37" s="676"/>
      <c r="BG37" s="676"/>
      <c r="BH37" s="676"/>
      <c r="BI37" s="676"/>
      <c r="BJ37" s="676"/>
      <c r="BK37" s="676"/>
      <c r="BL37" s="676"/>
      <c r="BM37" s="677"/>
      <c r="BN37" s="39"/>
      <c r="BO37" s="15"/>
      <c r="CJ37" s="16"/>
      <c r="CK37" s="11"/>
      <c r="CM37" s="10"/>
      <c r="CN37" s="10"/>
      <c r="CO37" s="10"/>
      <c r="CP37" s="10"/>
      <c r="CQ37" s="10"/>
      <c r="CR37" s="10"/>
      <c r="CS37" s="10"/>
    </row>
    <row r="38" spans="1:114" ht="4.5" customHeight="1">
      <c r="A38" s="678"/>
      <c r="B38" s="679"/>
      <c r="C38" s="679"/>
      <c r="D38" s="680"/>
      <c r="E38" s="684"/>
      <c r="F38" s="684"/>
      <c r="G38" s="684"/>
      <c r="H38" s="684"/>
      <c r="I38" s="684"/>
      <c r="J38" s="684"/>
      <c r="K38" s="684"/>
      <c r="L38" s="684"/>
      <c r="M38" s="684"/>
      <c r="N38" s="684"/>
      <c r="O38" s="684"/>
      <c r="P38" s="684"/>
      <c r="Q38" s="684"/>
      <c r="R38" s="684"/>
      <c r="S38" s="684"/>
      <c r="T38" s="684"/>
      <c r="U38" s="684"/>
      <c r="V38" s="684"/>
      <c r="W38" s="684"/>
      <c r="X38" s="686"/>
      <c r="Y38" s="687"/>
      <c r="Z38" s="687"/>
      <c r="AA38" s="687"/>
      <c r="AB38" s="687"/>
      <c r="AC38" s="688"/>
      <c r="AD38" s="695"/>
      <c r="AE38" s="695"/>
      <c r="AF38" s="696"/>
      <c r="AG38" s="697"/>
      <c r="AH38" s="697"/>
      <c r="AI38" s="697"/>
      <c r="AJ38" s="697"/>
      <c r="AK38" s="697"/>
      <c r="AL38" s="698"/>
      <c r="AM38" s="705"/>
      <c r="AN38" s="705"/>
      <c r="AO38" s="705"/>
      <c r="AP38" s="705"/>
      <c r="AQ38" s="705"/>
      <c r="AR38" s="705"/>
      <c r="AS38" s="705"/>
      <c r="AT38" s="705"/>
      <c r="AU38" s="705"/>
      <c r="AV38" s="705"/>
      <c r="AW38" s="672"/>
      <c r="AX38" s="672"/>
      <c r="AY38" s="672"/>
      <c r="AZ38" s="672"/>
      <c r="BA38" s="672"/>
      <c r="BB38" s="672"/>
      <c r="BC38" s="672"/>
      <c r="BD38" s="674"/>
      <c r="BE38" s="674"/>
      <c r="BF38" s="674"/>
      <c r="BG38" s="674"/>
      <c r="BH38" s="674"/>
      <c r="BI38" s="674"/>
      <c r="BJ38" s="674"/>
      <c r="BK38" s="674"/>
      <c r="BL38" s="674"/>
      <c r="BM38" s="675"/>
      <c r="BN38" s="39"/>
      <c r="BO38" s="15"/>
      <c r="CJ38" s="16"/>
      <c r="CM38" s="10"/>
      <c r="CN38" s="10"/>
      <c r="CO38" s="10"/>
      <c r="CP38" s="10"/>
      <c r="CQ38" s="10"/>
      <c r="CR38" s="10"/>
      <c r="CS38" s="10"/>
    </row>
    <row r="39" spans="1:114" ht="4.5" customHeight="1">
      <c r="A39" s="678"/>
      <c r="B39" s="679"/>
      <c r="C39" s="679"/>
      <c r="D39" s="680"/>
      <c r="E39" s="684"/>
      <c r="F39" s="684"/>
      <c r="G39" s="684"/>
      <c r="H39" s="684"/>
      <c r="I39" s="684"/>
      <c r="J39" s="684"/>
      <c r="K39" s="684"/>
      <c r="L39" s="684"/>
      <c r="M39" s="684"/>
      <c r="N39" s="684"/>
      <c r="O39" s="684"/>
      <c r="P39" s="684"/>
      <c r="Q39" s="684"/>
      <c r="R39" s="684"/>
      <c r="S39" s="684"/>
      <c r="T39" s="684"/>
      <c r="U39" s="684"/>
      <c r="V39" s="684"/>
      <c r="W39" s="684"/>
      <c r="X39" s="689"/>
      <c r="Y39" s="690"/>
      <c r="Z39" s="690"/>
      <c r="AA39" s="690"/>
      <c r="AB39" s="690"/>
      <c r="AC39" s="691"/>
      <c r="AD39" s="695"/>
      <c r="AE39" s="695"/>
      <c r="AF39" s="699"/>
      <c r="AG39" s="700"/>
      <c r="AH39" s="700"/>
      <c r="AI39" s="700"/>
      <c r="AJ39" s="700"/>
      <c r="AK39" s="700"/>
      <c r="AL39" s="701"/>
      <c r="AM39" s="634"/>
      <c r="AN39" s="634"/>
      <c r="AO39" s="634"/>
      <c r="AP39" s="634"/>
      <c r="AQ39" s="634"/>
      <c r="AR39" s="634"/>
      <c r="AS39" s="634"/>
      <c r="AT39" s="634"/>
      <c r="AU39" s="634"/>
      <c r="AV39" s="634"/>
      <c r="AW39" s="673"/>
      <c r="AX39" s="673"/>
      <c r="AY39" s="673"/>
      <c r="AZ39" s="673"/>
      <c r="BA39" s="673"/>
      <c r="BB39" s="673"/>
      <c r="BC39" s="673"/>
      <c r="BD39" s="676"/>
      <c r="BE39" s="676"/>
      <c r="BF39" s="676"/>
      <c r="BG39" s="676"/>
      <c r="BH39" s="676"/>
      <c r="BI39" s="676"/>
      <c r="BJ39" s="676"/>
      <c r="BK39" s="676"/>
      <c r="BL39" s="676"/>
      <c r="BM39" s="677"/>
      <c r="BN39" s="39"/>
      <c r="BO39" s="15"/>
      <c r="CJ39" s="16"/>
      <c r="CM39" s="10"/>
      <c r="CN39" s="10"/>
      <c r="CO39" s="10"/>
      <c r="CP39" s="10"/>
      <c r="CQ39" s="10"/>
      <c r="CR39" s="10"/>
      <c r="CS39" s="10"/>
    </row>
    <row r="40" spans="1:114" ht="4.5" customHeight="1">
      <c r="A40" s="678"/>
      <c r="B40" s="679"/>
      <c r="C40" s="679"/>
      <c r="D40" s="680"/>
      <c r="E40" s="684"/>
      <c r="F40" s="684"/>
      <c r="G40" s="684"/>
      <c r="H40" s="684"/>
      <c r="I40" s="684"/>
      <c r="J40" s="684"/>
      <c r="K40" s="684"/>
      <c r="L40" s="684"/>
      <c r="M40" s="684"/>
      <c r="N40" s="684"/>
      <c r="O40" s="684"/>
      <c r="P40" s="684"/>
      <c r="Q40" s="684"/>
      <c r="R40" s="684"/>
      <c r="S40" s="684"/>
      <c r="T40" s="684"/>
      <c r="U40" s="684"/>
      <c r="V40" s="684"/>
      <c r="W40" s="684"/>
      <c r="X40" s="689"/>
      <c r="Y40" s="690"/>
      <c r="Z40" s="690"/>
      <c r="AA40" s="690"/>
      <c r="AB40" s="690"/>
      <c r="AC40" s="691"/>
      <c r="AD40" s="695"/>
      <c r="AE40" s="695"/>
      <c r="AF40" s="699"/>
      <c r="AG40" s="700"/>
      <c r="AH40" s="700"/>
      <c r="AI40" s="700"/>
      <c r="AJ40" s="700"/>
      <c r="AK40" s="700"/>
      <c r="AL40" s="701"/>
      <c r="AM40" s="634"/>
      <c r="AN40" s="634"/>
      <c r="AO40" s="634"/>
      <c r="AP40" s="634"/>
      <c r="AQ40" s="634"/>
      <c r="AR40" s="634"/>
      <c r="AS40" s="634"/>
      <c r="AT40" s="634"/>
      <c r="AU40" s="634"/>
      <c r="AV40" s="634"/>
      <c r="AW40" s="673"/>
      <c r="AX40" s="673"/>
      <c r="AY40" s="673"/>
      <c r="AZ40" s="673"/>
      <c r="BA40" s="673"/>
      <c r="BB40" s="673"/>
      <c r="BC40" s="673"/>
      <c r="BD40" s="676"/>
      <c r="BE40" s="676"/>
      <c r="BF40" s="676"/>
      <c r="BG40" s="676"/>
      <c r="BH40" s="676"/>
      <c r="BI40" s="676"/>
      <c r="BJ40" s="676"/>
      <c r="BK40" s="676"/>
      <c r="BL40" s="676"/>
      <c r="BM40" s="677"/>
      <c r="BN40" s="39"/>
      <c r="BO40" s="15"/>
      <c r="CJ40" s="16"/>
      <c r="CM40" s="10"/>
      <c r="CN40" s="10"/>
      <c r="CO40" s="10"/>
      <c r="CP40" s="10"/>
      <c r="CQ40" s="10"/>
      <c r="CR40" s="10"/>
      <c r="CS40" s="10"/>
    </row>
    <row r="41" spans="1:114" ht="4.5" customHeight="1">
      <c r="A41" s="678"/>
      <c r="B41" s="679"/>
      <c r="C41" s="679"/>
      <c r="D41" s="680"/>
      <c r="E41" s="684"/>
      <c r="F41" s="684"/>
      <c r="G41" s="684"/>
      <c r="H41" s="684"/>
      <c r="I41" s="684"/>
      <c r="J41" s="684"/>
      <c r="K41" s="684"/>
      <c r="L41" s="684"/>
      <c r="M41" s="684"/>
      <c r="N41" s="684"/>
      <c r="O41" s="684"/>
      <c r="P41" s="684"/>
      <c r="Q41" s="684"/>
      <c r="R41" s="684"/>
      <c r="S41" s="684"/>
      <c r="T41" s="684"/>
      <c r="U41" s="684"/>
      <c r="V41" s="684"/>
      <c r="W41" s="684"/>
      <c r="X41" s="689"/>
      <c r="Y41" s="690"/>
      <c r="Z41" s="690"/>
      <c r="AA41" s="690"/>
      <c r="AB41" s="690"/>
      <c r="AC41" s="691"/>
      <c r="AD41" s="695"/>
      <c r="AE41" s="695"/>
      <c r="AF41" s="699"/>
      <c r="AG41" s="700"/>
      <c r="AH41" s="700"/>
      <c r="AI41" s="700"/>
      <c r="AJ41" s="700"/>
      <c r="AK41" s="700"/>
      <c r="AL41" s="701"/>
      <c r="AM41" s="634"/>
      <c r="AN41" s="634"/>
      <c r="AO41" s="634"/>
      <c r="AP41" s="634"/>
      <c r="AQ41" s="634"/>
      <c r="AR41" s="634"/>
      <c r="AS41" s="634"/>
      <c r="AT41" s="634"/>
      <c r="AU41" s="634"/>
      <c r="AV41" s="634"/>
      <c r="AW41" s="673"/>
      <c r="AX41" s="673"/>
      <c r="AY41" s="673"/>
      <c r="AZ41" s="673"/>
      <c r="BA41" s="673"/>
      <c r="BB41" s="673"/>
      <c r="BC41" s="673"/>
      <c r="BD41" s="676"/>
      <c r="BE41" s="676"/>
      <c r="BF41" s="676"/>
      <c r="BG41" s="676"/>
      <c r="BH41" s="676"/>
      <c r="BI41" s="676"/>
      <c r="BJ41" s="676"/>
      <c r="BK41" s="676"/>
      <c r="BL41" s="676"/>
      <c r="BM41" s="677"/>
      <c r="BN41" s="39"/>
      <c r="BO41" s="15"/>
      <c r="CJ41" s="16"/>
    </row>
    <row r="42" spans="1:114" ht="4.5" customHeight="1">
      <c r="A42" s="681"/>
      <c r="B42" s="682"/>
      <c r="C42" s="682"/>
      <c r="D42" s="683"/>
      <c r="E42" s="685"/>
      <c r="F42" s="685"/>
      <c r="G42" s="685"/>
      <c r="H42" s="685"/>
      <c r="I42" s="685"/>
      <c r="J42" s="685"/>
      <c r="K42" s="685"/>
      <c r="L42" s="685"/>
      <c r="M42" s="685"/>
      <c r="N42" s="685"/>
      <c r="O42" s="685"/>
      <c r="P42" s="685"/>
      <c r="Q42" s="685"/>
      <c r="R42" s="685"/>
      <c r="S42" s="685"/>
      <c r="T42" s="685"/>
      <c r="U42" s="685"/>
      <c r="V42" s="685"/>
      <c r="W42" s="685"/>
      <c r="X42" s="692"/>
      <c r="Y42" s="693"/>
      <c r="Z42" s="693"/>
      <c r="AA42" s="693"/>
      <c r="AB42" s="693"/>
      <c r="AC42" s="694"/>
      <c r="AD42" s="695"/>
      <c r="AE42" s="695"/>
      <c r="AF42" s="702"/>
      <c r="AG42" s="703"/>
      <c r="AH42" s="703"/>
      <c r="AI42" s="703"/>
      <c r="AJ42" s="703"/>
      <c r="AK42" s="703"/>
      <c r="AL42" s="704"/>
      <c r="AM42" s="634"/>
      <c r="AN42" s="634"/>
      <c r="AO42" s="634"/>
      <c r="AP42" s="634"/>
      <c r="AQ42" s="634"/>
      <c r="AR42" s="634"/>
      <c r="AS42" s="634"/>
      <c r="AT42" s="634"/>
      <c r="AU42" s="634"/>
      <c r="AV42" s="634"/>
      <c r="AW42" s="673"/>
      <c r="AX42" s="673"/>
      <c r="AY42" s="673"/>
      <c r="AZ42" s="673"/>
      <c r="BA42" s="673"/>
      <c r="BB42" s="673"/>
      <c r="BC42" s="673"/>
      <c r="BD42" s="676"/>
      <c r="BE42" s="676"/>
      <c r="BF42" s="676"/>
      <c r="BG42" s="676"/>
      <c r="BH42" s="676"/>
      <c r="BI42" s="676"/>
      <c r="BJ42" s="676"/>
      <c r="BK42" s="676"/>
      <c r="BL42" s="676"/>
      <c r="BM42" s="677"/>
      <c r="BN42" s="39"/>
      <c r="BO42" s="15"/>
      <c r="CJ42" s="16"/>
    </row>
    <row r="43" spans="1:114" ht="4.5" customHeight="1">
      <c r="A43" s="678"/>
      <c r="B43" s="679"/>
      <c r="C43" s="679"/>
      <c r="D43" s="680"/>
      <c r="E43" s="684"/>
      <c r="F43" s="684"/>
      <c r="G43" s="684"/>
      <c r="H43" s="684"/>
      <c r="I43" s="684"/>
      <c r="J43" s="684"/>
      <c r="K43" s="684"/>
      <c r="L43" s="684"/>
      <c r="M43" s="684"/>
      <c r="N43" s="684"/>
      <c r="O43" s="684"/>
      <c r="P43" s="684"/>
      <c r="Q43" s="684"/>
      <c r="R43" s="684"/>
      <c r="S43" s="684"/>
      <c r="T43" s="684"/>
      <c r="U43" s="684"/>
      <c r="V43" s="684"/>
      <c r="W43" s="684"/>
      <c r="X43" s="686"/>
      <c r="Y43" s="687"/>
      <c r="Z43" s="687"/>
      <c r="AA43" s="687"/>
      <c r="AB43" s="687"/>
      <c r="AC43" s="688"/>
      <c r="AD43" s="695"/>
      <c r="AE43" s="695"/>
      <c r="AF43" s="696"/>
      <c r="AG43" s="697"/>
      <c r="AH43" s="697"/>
      <c r="AI43" s="697"/>
      <c r="AJ43" s="697"/>
      <c r="AK43" s="697"/>
      <c r="AL43" s="698"/>
      <c r="AM43" s="705"/>
      <c r="AN43" s="705"/>
      <c r="AO43" s="705"/>
      <c r="AP43" s="705"/>
      <c r="AQ43" s="705"/>
      <c r="AR43" s="705"/>
      <c r="AS43" s="705"/>
      <c r="AT43" s="705"/>
      <c r="AU43" s="705"/>
      <c r="AV43" s="705"/>
      <c r="AW43" s="672"/>
      <c r="AX43" s="672"/>
      <c r="AY43" s="672"/>
      <c r="AZ43" s="672"/>
      <c r="BA43" s="672"/>
      <c r="BB43" s="672"/>
      <c r="BC43" s="672"/>
      <c r="BD43" s="674"/>
      <c r="BE43" s="674"/>
      <c r="BF43" s="674"/>
      <c r="BG43" s="674"/>
      <c r="BH43" s="674"/>
      <c r="BI43" s="674"/>
      <c r="BJ43" s="674"/>
      <c r="BK43" s="674"/>
      <c r="BL43" s="674"/>
      <c r="BM43" s="675"/>
      <c r="BN43" s="39"/>
      <c r="BO43" s="15"/>
      <c r="CJ43" s="16"/>
      <c r="CQ43" s="8"/>
      <c r="CR43" s="8"/>
      <c r="CS43" s="8"/>
      <c r="CT43" s="8"/>
      <c r="CU43" s="8"/>
      <c r="CV43" s="8"/>
      <c r="CW43" s="8"/>
      <c r="CX43" s="8"/>
      <c r="CY43" s="8"/>
      <c r="CZ43" s="8"/>
      <c r="DA43" s="8"/>
      <c r="DB43" s="8"/>
      <c r="DC43" s="8"/>
      <c r="DD43" s="8"/>
      <c r="DE43" s="8"/>
      <c r="DF43" s="8"/>
      <c r="DG43" s="8"/>
      <c r="DH43" s="8"/>
      <c r="DI43" s="8"/>
      <c r="DJ43" s="8"/>
    </row>
    <row r="44" spans="1:114" ht="4.5" customHeight="1">
      <c r="A44" s="678"/>
      <c r="B44" s="679"/>
      <c r="C44" s="679"/>
      <c r="D44" s="680"/>
      <c r="E44" s="684"/>
      <c r="F44" s="684"/>
      <c r="G44" s="684"/>
      <c r="H44" s="684"/>
      <c r="I44" s="684"/>
      <c r="J44" s="684"/>
      <c r="K44" s="684"/>
      <c r="L44" s="684"/>
      <c r="M44" s="684"/>
      <c r="N44" s="684"/>
      <c r="O44" s="684"/>
      <c r="P44" s="684"/>
      <c r="Q44" s="684"/>
      <c r="R44" s="684"/>
      <c r="S44" s="684"/>
      <c r="T44" s="684"/>
      <c r="U44" s="684"/>
      <c r="V44" s="684"/>
      <c r="W44" s="684"/>
      <c r="X44" s="689"/>
      <c r="Y44" s="690"/>
      <c r="Z44" s="690"/>
      <c r="AA44" s="690"/>
      <c r="AB44" s="690"/>
      <c r="AC44" s="691"/>
      <c r="AD44" s="695"/>
      <c r="AE44" s="695"/>
      <c r="AF44" s="699"/>
      <c r="AG44" s="700"/>
      <c r="AH44" s="700"/>
      <c r="AI44" s="700"/>
      <c r="AJ44" s="700"/>
      <c r="AK44" s="700"/>
      <c r="AL44" s="701"/>
      <c r="AM44" s="634"/>
      <c r="AN44" s="634"/>
      <c r="AO44" s="634"/>
      <c r="AP44" s="634"/>
      <c r="AQ44" s="634"/>
      <c r="AR44" s="634"/>
      <c r="AS44" s="634"/>
      <c r="AT44" s="634"/>
      <c r="AU44" s="634"/>
      <c r="AV44" s="634"/>
      <c r="AW44" s="673"/>
      <c r="AX44" s="673"/>
      <c r="AY44" s="673"/>
      <c r="AZ44" s="673"/>
      <c r="BA44" s="673"/>
      <c r="BB44" s="673"/>
      <c r="BC44" s="673"/>
      <c r="BD44" s="676"/>
      <c r="BE44" s="676"/>
      <c r="BF44" s="676"/>
      <c r="BG44" s="676"/>
      <c r="BH44" s="676"/>
      <c r="BI44" s="676"/>
      <c r="BJ44" s="676"/>
      <c r="BK44" s="676"/>
      <c r="BL44" s="676"/>
      <c r="BM44" s="677"/>
      <c r="BN44" s="39"/>
      <c r="BO44" s="15"/>
      <c r="CJ44" s="16"/>
      <c r="CQ44" s="8"/>
      <c r="CR44" s="8"/>
      <c r="CS44" s="8"/>
      <c r="CT44" s="8"/>
      <c r="CU44" s="8"/>
      <c r="CV44" s="8"/>
      <c r="CW44" s="8"/>
      <c r="CX44" s="8"/>
      <c r="CY44" s="8"/>
      <c r="CZ44" s="8"/>
      <c r="DA44" s="8"/>
      <c r="DB44" s="8"/>
      <c r="DC44" s="8"/>
      <c r="DD44" s="8"/>
      <c r="DE44" s="8"/>
      <c r="DF44" s="8"/>
      <c r="DG44" s="8"/>
      <c r="DH44" s="8"/>
      <c r="DI44" s="8"/>
      <c r="DJ44" s="8"/>
    </row>
    <row r="45" spans="1:114" ht="4.5" customHeight="1">
      <c r="A45" s="678"/>
      <c r="B45" s="679"/>
      <c r="C45" s="679"/>
      <c r="D45" s="680"/>
      <c r="E45" s="684"/>
      <c r="F45" s="684"/>
      <c r="G45" s="684"/>
      <c r="H45" s="684"/>
      <c r="I45" s="684"/>
      <c r="J45" s="684"/>
      <c r="K45" s="684"/>
      <c r="L45" s="684"/>
      <c r="M45" s="684"/>
      <c r="N45" s="684"/>
      <c r="O45" s="684"/>
      <c r="P45" s="684"/>
      <c r="Q45" s="684"/>
      <c r="R45" s="684"/>
      <c r="S45" s="684"/>
      <c r="T45" s="684"/>
      <c r="U45" s="684"/>
      <c r="V45" s="684"/>
      <c r="W45" s="684"/>
      <c r="X45" s="689"/>
      <c r="Y45" s="690"/>
      <c r="Z45" s="690"/>
      <c r="AA45" s="690"/>
      <c r="AB45" s="690"/>
      <c r="AC45" s="691"/>
      <c r="AD45" s="695"/>
      <c r="AE45" s="695"/>
      <c r="AF45" s="699"/>
      <c r="AG45" s="700"/>
      <c r="AH45" s="700"/>
      <c r="AI45" s="700"/>
      <c r="AJ45" s="700"/>
      <c r="AK45" s="700"/>
      <c r="AL45" s="701"/>
      <c r="AM45" s="634"/>
      <c r="AN45" s="634"/>
      <c r="AO45" s="634"/>
      <c r="AP45" s="634"/>
      <c r="AQ45" s="634"/>
      <c r="AR45" s="634"/>
      <c r="AS45" s="634"/>
      <c r="AT45" s="634"/>
      <c r="AU45" s="634"/>
      <c r="AV45" s="634"/>
      <c r="AW45" s="673"/>
      <c r="AX45" s="673"/>
      <c r="AY45" s="673"/>
      <c r="AZ45" s="673"/>
      <c r="BA45" s="673"/>
      <c r="BB45" s="673"/>
      <c r="BC45" s="673"/>
      <c r="BD45" s="676"/>
      <c r="BE45" s="676"/>
      <c r="BF45" s="676"/>
      <c r="BG45" s="676"/>
      <c r="BH45" s="676"/>
      <c r="BI45" s="676"/>
      <c r="BJ45" s="676"/>
      <c r="BK45" s="676"/>
      <c r="BL45" s="676"/>
      <c r="BM45" s="677"/>
      <c r="BN45" s="39"/>
      <c r="BO45" s="15"/>
      <c r="CJ45" s="16"/>
      <c r="CQ45" s="8"/>
      <c r="CR45" s="8"/>
      <c r="CS45" s="8"/>
      <c r="CT45" s="8"/>
      <c r="CU45" s="8"/>
      <c r="CV45" s="8"/>
      <c r="CW45" s="8"/>
      <c r="CX45" s="8"/>
      <c r="CY45" s="8"/>
      <c r="CZ45" s="8"/>
      <c r="DA45" s="8"/>
      <c r="DB45" s="8"/>
      <c r="DC45" s="8"/>
      <c r="DD45" s="8"/>
      <c r="DE45" s="8"/>
      <c r="DF45" s="8"/>
      <c r="DG45" s="8"/>
      <c r="DH45" s="8"/>
      <c r="DI45" s="8"/>
      <c r="DJ45" s="8"/>
    </row>
    <row r="46" spans="1:114" ht="4.5" customHeight="1">
      <c r="A46" s="678"/>
      <c r="B46" s="679"/>
      <c r="C46" s="679"/>
      <c r="D46" s="680"/>
      <c r="E46" s="684"/>
      <c r="F46" s="684"/>
      <c r="G46" s="684"/>
      <c r="H46" s="684"/>
      <c r="I46" s="684"/>
      <c r="J46" s="684"/>
      <c r="K46" s="684"/>
      <c r="L46" s="684"/>
      <c r="M46" s="684"/>
      <c r="N46" s="684"/>
      <c r="O46" s="684"/>
      <c r="P46" s="684"/>
      <c r="Q46" s="684"/>
      <c r="R46" s="684"/>
      <c r="S46" s="684"/>
      <c r="T46" s="684"/>
      <c r="U46" s="684"/>
      <c r="V46" s="684"/>
      <c r="W46" s="684"/>
      <c r="X46" s="689"/>
      <c r="Y46" s="690"/>
      <c r="Z46" s="690"/>
      <c r="AA46" s="690"/>
      <c r="AB46" s="690"/>
      <c r="AC46" s="691"/>
      <c r="AD46" s="695"/>
      <c r="AE46" s="695"/>
      <c r="AF46" s="699"/>
      <c r="AG46" s="700"/>
      <c r="AH46" s="700"/>
      <c r="AI46" s="700"/>
      <c r="AJ46" s="700"/>
      <c r="AK46" s="700"/>
      <c r="AL46" s="701"/>
      <c r="AM46" s="634"/>
      <c r="AN46" s="634"/>
      <c r="AO46" s="634"/>
      <c r="AP46" s="634"/>
      <c r="AQ46" s="634"/>
      <c r="AR46" s="634"/>
      <c r="AS46" s="634"/>
      <c r="AT46" s="634"/>
      <c r="AU46" s="634"/>
      <c r="AV46" s="634"/>
      <c r="AW46" s="673"/>
      <c r="AX46" s="673"/>
      <c r="AY46" s="673"/>
      <c r="AZ46" s="673"/>
      <c r="BA46" s="673"/>
      <c r="BB46" s="673"/>
      <c r="BC46" s="673"/>
      <c r="BD46" s="676"/>
      <c r="BE46" s="676"/>
      <c r="BF46" s="676"/>
      <c r="BG46" s="676"/>
      <c r="BH46" s="676"/>
      <c r="BI46" s="676"/>
      <c r="BJ46" s="676"/>
      <c r="BK46" s="676"/>
      <c r="BL46" s="676"/>
      <c r="BM46" s="677"/>
      <c r="BN46" s="39"/>
      <c r="BO46" s="15"/>
      <c r="CJ46" s="16"/>
      <c r="CQ46" s="8"/>
      <c r="CR46" s="8"/>
      <c r="CS46" s="8"/>
      <c r="CT46" s="8"/>
      <c r="CU46" s="8"/>
      <c r="CV46" s="8"/>
      <c r="CW46" s="8"/>
      <c r="CX46" s="8"/>
      <c r="CY46" s="8"/>
      <c r="CZ46" s="8"/>
      <c r="DA46" s="8"/>
      <c r="DB46" s="8"/>
      <c r="DC46" s="8"/>
      <c r="DD46" s="8"/>
      <c r="DE46" s="8"/>
      <c r="DF46" s="8"/>
      <c r="DG46" s="8"/>
      <c r="DH46" s="8"/>
      <c r="DI46" s="8"/>
      <c r="DJ46" s="8"/>
    </row>
    <row r="47" spans="1:114" ht="4.5" customHeight="1">
      <c r="A47" s="681"/>
      <c r="B47" s="682"/>
      <c r="C47" s="682"/>
      <c r="D47" s="683"/>
      <c r="E47" s="685"/>
      <c r="F47" s="685"/>
      <c r="G47" s="685"/>
      <c r="H47" s="685"/>
      <c r="I47" s="685"/>
      <c r="J47" s="685"/>
      <c r="K47" s="685"/>
      <c r="L47" s="685"/>
      <c r="M47" s="685"/>
      <c r="N47" s="685"/>
      <c r="O47" s="685"/>
      <c r="P47" s="685"/>
      <c r="Q47" s="685"/>
      <c r="R47" s="685"/>
      <c r="S47" s="685"/>
      <c r="T47" s="685"/>
      <c r="U47" s="685"/>
      <c r="V47" s="685"/>
      <c r="W47" s="685"/>
      <c r="X47" s="692"/>
      <c r="Y47" s="693"/>
      <c r="Z47" s="693"/>
      <c r="AA47" s="693"/>
      <c r="AB47" s="693"/>
      <c r="AC47" s="694"/>
      <c r="AD47" s="695"/>
      <c r="AE47" s="695"/>
      <c r="AF47" s="702"/>
      <c r="AG47" s="703"/>
      <c r="AH47" s="703"/>
      <c r="AI47" s="703"/>
      <c r="AJ47" s="703"/>
      <c r="AK47" s="703"/>
      <c r="AL47" s="704"/>
      <c r="AM47" s="634"/>
      <c r="AN47" s="634"/>
      <c r="AO47" s="634"/>
      <c r="AP47" s="634"/>
      <c r="AQ47" s="634"/>
      <c r="AR47" s="634"/>
      <c r="AS47" s="634"/>
      <c r="AT47" s="634"/>
      <c r="AU47" s="634"/>
      <c r="AV47" s="634"/>
      <c r="AW47" s="673"/>
      <c r="AX47" s="673"/>
      <c r="AY47" s="673"/>
      <c r="AZ47" s="673"/>
      <c r="BA47" s="673"/>
      <c r="BB47" s="673"/>
      <c r="BC47" s="673"/>
      <c r="BD47" s="676"/>
      <c r="BE47" s="676"/>
      <c r="BF47" s="676"/>
      <c r="BG47" s="676"/>
      <c r="BH47" s="676"/>
      <c r="BI47" s="676"/>
      <c r="BJ47" s="676"/>
      <c r="BK47" s="676"/>
      <c r="BL47" s="676"/>
      <c r="BM47" s="677"/>
      <c r="BN47" s="39"/>
      <c r="BO47" s="15"/>
      <c r="CJ47" s="16"/>
      <c r="CQ47" s="42"/>
      <c r="CR47" s="9"/>
      <c r="CS47" s="9"/>
      <c r="CT47" s="9"/>
      <c r="CU47" s="9"/>
      <c r="CV47" s="9"/>
      <c r="CW47" s="9"/>
      <c r="CX47" s="9"/>
      <c r="CY47" s="9"/>
      <c r="CZ47" s="9"/>
      <c r="DA47" s="9"/>
      <c r="DB47" s="9"/>
      <c r="DC47" s="9"/>
      <c r="DD47" s="9"/>
      <c r="DE47" s="9"/>
      <c r="DF47" s="9"/>
      <c r="DG47" s="9"/>
      <c r="DH47" s="9"/>
      <c r="DI47" s="9"/>
      <c r="DJ47" s="9"/>
    </row>
    <row r="48" spans="1:114" ht="4.5" customHeight="1">
      <c r="A48" s="802"/>
      <c r="B48" s="803"/>
      <c r="C48" s="803"/>
      <c r="D48" s="804"/>
      <c r="E48" s="811" t="s">
        <v>24</v>
      </c>
      <c r="F48" s="811"/>
      <c r="G48" s="811"/>
      <c r="H48" s="811"/>
      <c r="I48" s="811"/>
      <c r="J48" s="811"/>
      <c r="K48" s="811"/>
      <c r="L48" s="811"/>
      <c r="M48" s="811"/>
      <c r="N48" s="811"/>
      <c r="O48" s="811"/>
      <c r="P48" s="811"/>
      <c r="Q48" s="811"/>
      <c r="R48" s="811"/>
      <c r="S48" s="811"/>
      <c r="T48" s="811"/>
      <c r="U48" s="811"/>
      <c r="V48" s="811"/>
      <c r="W48" s="811"/>
      <c r="X48" s="813"/>
      <c r="Y48" s="814"/>
      <c r="Z48" s="814"/>
      <c r="AA48" s="814"/>
      <c r="AB48" s="814"/>
      <c r="AC48" s="815"/>
      <c r="AD48" s="822"/>
      <c r="AE48" s="822"/>
      <c r="AF48" s="777"/>
      <c r="AG48" s="778"/>
      <c r="AH48" s="778"/>
      <c r="AI48" s="778"/>
      <c r="AJ48" s="778"/>
      <c r="AK48" s="778"/>
      <c r="AL48" s="779"/>
      <c r="AM48" s="777" t="str">
        <f>IF(H11="","",IF(H11="該当なし","",ROUNDDOWN(SUM(AM18:AV47)*0.1,0)))</f>
        <v/>
      </c>
      <c r="AN48" s="778"/>
      <c r="AO48" s="778"/>
      <c r="AP48" s="778"/>
      <c r="AQ48" s="778"/>
      <c r="AR48" s="778"/>
      <c r="AS48" s="778"/>
      <c r="AT48" s="778"/>
      <c r="AU48" s="778"/>
      <c r="AV48" s="778"/>
      <c r="AW48" s="791"/>
      <c r="AX48" s="791"/>
      <c r="AY48" s="791"/>
      <c r="AZ48" s="791"/>
      <c r="BA48" s="791"/>
      <c r="BB48" s="791"/>
      <c r="BC48" s="791"/>
      <c r="BD48" s="777" t="str">
        <f>IF(BD18="","",ROUNDDOWN(SUM(BD18:BM47)*0.1,0))</f>
        <v/>
      </c>
      <c r="BE48" s="778"/>
      <c r="BF48" s="778"/>
      <c r="BG48" s="778"/>
      <c r="BH48" s="778"/>
      <c r="BI48" s="778"/>
      <c r="BJ48" s="778"/>
      <c r="BK48" s="778"/>
      <c r="BL48" s="778"/>
      <c r="BM48" s="793"/>
      <c r="BN48" s="39"/>
      <c r="BO48" s="15"/>
      <c r="CJ48" s="16"/>
      <c r="CQ48" s="9"/>
      <c r="CR48" s="9"/>
      <c r="CS48" s="9"/>
      <c r="CT48" s="9"/>
      <c r="CU48" s="9"/>
      <c r="CV48" s="9"/>
      <c r="CW48" s="9"/>
      <c r="CX48" s="9"/>
      <c r="CY48" s="9"/>
      <c r="CZ48" s="9"/>
      <c r="DA48" s="9"/>
      <c r="DB48" s="9"/>
      <c r="DC48" s="9"/>
      <c r="DD48" s="9"/>
      <c r="DE48" s="9"/>
      <c r="DF48" s="9"/>
      <c r="DG48" s="9"/>
      <c r="DH48" s="9"/>
      <c r="DI48" s="9"/>
      <c r="DJ48" s="9"/>
    </row>
    <row r="49" spans="1:114" ht="4.5" customHeight="1">
      <c r="A49" s="805"/>
      <c r="B49" s="806"/>
      <c r="C49" s="806"/>
      <c r="D49" s="807"/>
      <c r="E49" s="811"/>
      <c r="F49" s="811"/>
      <c r="G49" s="811"/>
      <c r="H49" s="811"/>
      <c r="I49" s="811"/>
      <c r="J49" s="811"/>
      <c r="K49" s="811"/>
      <c r="L49" s="811"/>
      <c r="M49" s="811"/>
      <c r="N49" s="811"/>
      <c r="O49" s="811"/>
      <c r="P49" s="811"/>
      <c r="Q49" s="811"/>
      <c r="R49" s="811"/>
      <c r="S49" s="811"/>
      <c r="T49" s="811"/>
      <c r="U49" s="811"/>
      <c r="V49" s="811"/>
      <c r="W49" s="811"/>
      <c r="X49" s="816"/>
      <c r="Y49" s="817"/>
      <c r="Z49" s="817"/>
      <c r="AA49" s="817"/>
      <c r="AB49" s="817"/>
      <c r="AC49" s="818"/>
      <c r="AD49" s="822"/>
      <c r="AE49" s="822"/>
      <c r="AF49" s="780"/>
      <c r="AG49" s="781"/>
      <c r="AH49" s="781"/>
      <c r="AI49" s="781"/>
      <c r="AJ49" s="781"/>
      <c r="AK49" s="781"/>
      <c r="AL49" s="782"/>
      <c r="AM49" s="780"/>
      <c r="AN49" s="781"/>
      <c r="AO49" s="781"/>
      <c r="AP49" s="781"/>
      <c r="AQ49" s="781"/>
      <c r="AR49" s="781"/>
      <c r="AS49" s="781"/>
      <c r="AT49" s="781"/>
      <c r="AU49" s="781"/>
      <c r="AV49" s="781"/>
      <c r="AW49" s="791"/>
      <c r="AX49" s="791"/>
      <c r="AY49" s="791"/>
      <c r="AZ49" s="791"/>
      <c r="BA49" s="791"/>
      <c r="BB49" s="791"/>
      <c r="BC49" s="791"/>
      <c r="BD49" s="780"/>
      <c r="BE49" s="781"/>
      <c r="BF49" s="781"/>
      <c r="BG49" s="781"/>
      <c r="BH49" s="781"/>
      <c r="BI49" s="781"/>
      <c r="BJ49" s="781"/>
      <c r="BK49" s="781"/>
      <c r="BL49" s="781"/>
      <c r="BM49" s="794"/>
      <c r="BN49" s="39"/>
      <c r="BO49" s="15"/>
      <c r="CJ49" s="16"/>
      <c r="CQ49" s="9"/>
      <c r="CR49" s="9"/>
      <c r="CS49" s="9"/>
      <c r="CT49" s="9"/>
      <c r="CU49" s="9"/>
      <c r="CV49" s="9"/>
      <c r="CW49" s="9"/>
      <c r="CX49" s="9"/>
      <c r="CY49" s="9"/>
      <c r="CZ49" s="9"/>
      <c r="DA49" s="9"/>
      <c r="DB49" s="9"/>
      <c r="DC49" s="9"/>
      <c r="DD49" s="9"/>
      <c r="DE49" s="9"/>
      <c r="DF49" s="9"/>
      <c r="DG49" s="9"/>
      <c r="DH49" s="9"/>
      <c r="DI49" s="9"/>
      <c r="DJ49" s="9"/>
    </row>
    <row r="50" spans="1:114" ht="4.5" customHeight="1">
      <c r="A50" s="805"/>
      <c r="B50" s="806"/>
      <c r="C50" s="806"/>
      <c r="D50" s="807"/>
      <c r="E50" s="811"/>
      <c r="F50" s="811"/>
      <c r="G50" s="811"/>
      <c r="H50" s="811"/>
      <c r="I50" s="811"/>
      <c r="J50" s="811"/>
      <c r="K50" s="811"/>
      <c r="L50" s="811"/>
      <c r="M50" s="811"/>
      <c r="N50" s="811"/>
      <c r="O50" s="811"/>
      <c r="P50" s="811"/>
      <c r="Q50" s="811"/>
      <c r="R50" s="811"/>
      <c r="S50" s="811"/>
      <c r="T50" s="811"/>
      <c r="U50" s="811"/>
      <c r="V50" s="811"/>
      <c r="W50" s="811"/>
      <c r="X50" s="816"/>
      <c r="Y50" s="817"/>
      <c r="Z50" s="817"/>
      <c r="AA50" s="817"/>
      <c r="AB50" s="817"/>
      <c r="AC50" s="818"/>
      <c r="AD50" s="822"/>
      <c r="AE50" s="822"/>
      <c r="AF50" s="780"/>
      <c r="AG50" s="781"/>
      <c r="AH50" s="781"/>
      <c r="AI50" s="781"/>
      <c r="AJ50" s="781"/>
      <c r="AK50" s="781"/>
      <c r="AL50" s="782"/>
      <c r="AM50" s="780"/>
      <c r="AN50" s="781"/>
      <c r="AO50" s="781"/>
      <c r="AP50" s="781"/>
      <c r="AQ50" s="781"/>
      <c r="AR50" s="781"/>
      <c r="AS50" s="781"/>
      <c r="AT50" s="781"/>
      <c r="AU50" s="781"/>
      <c r="AV50" s="781"/>
      <c r="AW50" s="791"/>
      <c r="AX50" s="791"/>
      <c r="AY50" s="791"/>
      <c r="AZ50" s="791"/>
      <c r="BA50" s="791"/>
      <c r="BB50" s="791"/>
      <c r="BC50" s="791"/>
      <c r="BD50" s="780"/>
      <c r="BE50" s="781"/>
      <c r="BF50" s="781"/>
      <c r="BG50" s="781"/>
      <c r="BH50" s="781"/>
      <c r="BI50" s="781"/>
      <c r="BJ50" s="781"/>
      <c r="BK50" s="781"/>
      <c r="BL50" s="781"/>
      <c r="BM50" s="794"/>
      <c r="BN50" s="39"/>
      <c r="BO50" s="15"/>
      <c r="CJ50" s="16"/>
      <c r="CQ50" s="9"/>
      <c r="CR50" s="9"/>
      <c r="CS50" s="9"/>
      <c r="CT50" s="9"/>
      <c r="CU50" s="9"/>
      <c r="CV50" s="9"/>
      <c r="CW50" s="9"/>
      <c r="CX50" s="9"/>
      <c r="CY50" s="9"/>
      <c r="CZ50" s="9"/>
      <c r="DA50" s="9"/>
      <c r="DB50" s="9"/>
      <c r="DC50" s="9"/>
      <c r="DD50" s="9"/>
      <c r="DE50" s="9"/>
      <c r="DF50" s="9"/>
      <c r="DG50" s="9"/>
      <c r="DH50" s="9"/>
      <c r="DI50" s="9"/>
      <c r="DJ50" s="9"/>
    </row>
    <row r="51" spans="1:114" ht="4.5" customHeight="1">
      <c r="A51" s="805"/>
      <c r="B51" s="806"/>
      <c r="C51" s="806"/>
      <c r="D51" s="807"/>
      <c r="E51" s="811"/>
      <c r="F51" s="811"/>
      <c r="G51" s="811"/>
      <c r="H51" s="811"/>
      <c r="I51" s="811"/>
      <c r="J51" s="811"/>
      <c r="K51" s="811"/>
      <c r="L51" s="811"/>
      <c r="M51" s="811"/>
      <c r="N51" s="811"/>
      <c r="O51" s="811"/>
      <c r="P51" s="811"/>
      <c r="Q51" s="811"/>
      <c r="R51" s="811"/>
      <c r="S51" s="811"/>
      <c r="T51" s="811"/>
      <c r="U51" s="811"/>
      <c r="V51" s="811"/>
      <c r="W51" s="811"/>
      <c r="X51" s="816"/>
      <c r="Y51" s="817"/>
      <c r="Z51" s="817"/>
      <c r="AA51" s="817"/>
      <c r="AB51" s="817"/>
      <c r="AC51" s="818"/>
      <c r="AD51" s="822"/>
      <c r="AE51" s="822"/>
      <c r="AF51" s="780"/>
      <c r="AG51" s="781"/>
      <c r="AH51" s="781"/>
      <c r="AI51" s="781"/>
      <c r="AJ51" s="781"/>
      <c r="AK51" s="781"/>
      <c r="AL51" s="782"/>
      <c r="AM51" s="780"/>
      <c r="AN51" s="781"/>
      <c r="AO51" s="781"/>
      <c r="AP51" s="781"/>
      <c r="AQ51" s="781"/>
      <c r="AR51" s="781"/>
      <c r="AS51" s="781"/>
      <c r="AT51" s="781"/>
      <c r="AU51" s="781"/>
      <c r="AV51" s="781"/>
      <c r="AW51" s="791"/>
      <c r="AX51" s="791"/>
      <c r="AY51" s="791"/>
      <c r="AZ51" s="791"/>
      <c r="BA51" s="791"/>
      <c r="BB51" s="791"/>
      <c r="BC51" s="791"/>
      <c r="BD51" s="780"/>
      <c r="BE51" s="781"/>
      <c r="BF51" s="781"/>
      <c r="BG51" s="781"/>
      <c r="BH51" s="781"/>
      <c r="BI51" s="781"/>
      <c r="BJ51" s="781"/>
      <c r="BK51" s="781"/>
      <c r="BL51" s="781"/>
      <c r="BM51" s="794"/>
      <c r="BN51" s="39"/>
      <c r="BO51" s="15"/>
      <c r="CJ51" s="16"/>
      <c r="CQ51" s="9"/>
      <c r="CR51" s="9"/>
      <c r="CS51" s="9"/>
      <c r="CT51" s="9"/>
      <c r="CU51" s="9"/>
      <c r="CV51" s="9"/>
      <c r="CW51" s="9"/>
      <c r="CX51" s="9"/>
      <c r="CY51" s="9"/>
      <c r="CZ51" s="9"/>
      <c r="DA51" s="9"/>
      <c r="DB51" s="9"/>
      <c r="DC51" s="9"/>
      <c r="DD51" s="9"/>
      <c r="DE51" s="9"/>
      <c r="DF51" s="9"/>
      <c r="DG51" s="9"/>
      <c r="DH51" s="9"/>
      <c r="DI51" s="9"/>
      <c r="DJ51" s="9"/>
    </row>
    <row r="52" spans="1:114" ht="4.5" customHeight="1">
      <c r="A52" s="808"/>
      <c r="B52" s="809"/>
      <c r="C52" s="809"/>
      <c r="D52" s="810"/>
      <c r="E52" s="812"/>
      <c r="F52" s="812"/>
      <c r="G52" s="812"/>
      <c r="H52" s="812"/>
      <c r="I52" s="812"/>
      <c r="J52" s="812"/>
      <c r="K52" s="812"/>
      <c r="L52" s="812"/>
      <c r="M52" s="812"/>
      <c r="N52" s="812"/>
      <c r="O52" s="812"/>
      <c r="P52" s="812"/>
      <c r="Q52" s="812"/>
      <c r="R52" s="812"/>
      <c r="S52" s="812"/>
      <c r="T52" s="812"/>
      <c r="U52" s="812"/>
      <c r="V52" s="812"/>
      <c r="W52" s="812"/>
      <c r="X52" s="819"/>
      <c r="Y52" s="820"/>
      <c r="Z52" s="820"/>
      <c r="AA52" s="820"/>
      <c r="AB52" s="820"/>
      <c r="AC52" s="821"/>
      <c r="AD52" s="823"/>
      <c r="AE52" s="823"/>
      <c r="AF52" s="783"/>
      <c r="AG52" s="784"/>
      <c r="AH52" s="784"/>
      <c r="AI52" s="784"/>
      <c r="AJ52" s="784"/>
      <c r="AK52" s="784"/>
      <c r="AL52" s="785"/>
      <c r="AM52" s="795"/>
      <c r="AN52" s="796"/>
      <c r="AO52" s="796"/>
      <c r="AP52" s="796"/>
      <c r="AQ52" s="796"/>
      <c r="AR52" s="796"/>
      <c r="AS52" s="796"/>
      <c r="AT52" s="796"/>
      <c r="AU52" s="796"/>
      <c r="AV52" s="796"/>
      <c r="AW52" s="792"/>
      <c r="AX52" s="792"/>
      <c r="AY52" s="792"/>
      <c r="AZ52" s="792"/>
      <c r="BA52" s="792"/>
      <c r="BB52" s="792"/>
      <c r="BC52" s="792"/>
      <c r="BD52" s="795"/>
      <c r="BE52" s="796"/>
      <c r="BF52" s="796"/>
      <c r="BG52" s="796"/>
      <c r="BH52" s="796"/>
      <c r="BI52" s="796"/>
      <c r="BJ52" s="796"/>
      <c r="BK52" s="796"/>
      <c r="BL52" s="796"/>
      <c r="BM52" s="797"/>
      <c r="BN52" s="39"/>
      <c r="BO52" s="15"/>
      <c r="CJ52" s="16"/>
      <c r="CQ52" s="8"/>
      <c r="CR52" s="8"/>
      <c r="CS52" s="8"/>
      <c r="CT52" s="8"/>
      <c r="CU52" s="8"/>
      <c r="CV52" s="8"/>
      <c r="CW52" s="8"/>
      <c r="CX52" s="8"/>
      <c r="CY52" s="8"/>
      <c r="CZ52" s="8"/>
      <c r="DA52" s="8"/>
      <c r="DB52" s="8"/>
      <c r="DC52" s="8"/>
      <c r="DD52" s="8"/>
      <c r="DE52" s="8"/>
      <c r="DF52" s="8"/>
      <c r="DG52" s="8"/>
      <c r="DH52" s="8"/>
      <c r="DI52" s="8"/>
      <c r="DJ52" s="8"/>
    </row>
    <row r="53" spans="1:114" ht="5.0999999999999996" customHeight="1">
      <c r="A53" s="306" t="s">
        <v>41</v>
      </c>
      <c r="B53" s="208"/>
      <c r="C53" s="208"/>
      <c r="D53" s="208"/>
      <c r="E53" s="208"/>
      <c r="F53" s="208"/>
      <c r="G53" s="208"/>
      <c r="H53" s="208"/>
      <c r="I53" s="208"/>
      <c r="J53" s="208"/>
      <c r="K53" s="208"/>
      <c r="L53" s="208"/>
      <c r="M53" s="208"/>
      <c r="N53" s="208"/>
      <c r="O53" s="208"/>
      <c r="P53" s="208"/>
      <c r="Q53" s="208"/>
      <c r="R53" s="208"/>
      <c r="S53" s="208"/>
      <c r="T53" s="208"/>
      <c r="U53" s="208"/>
      <c r="V53" s="208"/>
      <c r="W53" s="208"/>
      <c r="X53" s="208"/>
      <c r="Y53" s="208"/>
      <c r="Z53" s="208"/>
      <c r="AA53" s="208"/>
      <c r="AB53" s="208"/>
      <c r="AC53" s="208"/>
      <c r="AD53" s="208"/>
      <c r="AE53" s="307"/>
      <c r="AF53" s="487" t="s">
        <v>3</v>
      </c>
      <c r="AG53" s="487"/>
      <c r="AH53" s="487"/>
      <c r="AI53" s="487"/>
      <c r="AJ53" s="487"/>
      <c r="AK53" s="487"/>
      <c r="AL53" s="487"/>
      <c r="AM53" s="798" t="str">
        <f>IF(H11="該当なし","該当なし",IF(H11="","",SUM(AM18:AV52)))</f>
        <v/>
      </c>
      <c r="AN53" s="798"/>
      <c r="AO53" s="798"/>
      <c r="AP53" s="798"/>
      <c r="AQ53" s="798"/>
      <c r="AR53" s="798"/>
      <c r="AS53" s="798"/>
      <c r="AT53" s="798"/>
      <c r="AU53" s="798"/>
      <c r="AV53" s="798"/>
      <c r="AW53" s="648" t="s">
        <v>19</v>
      </c>
      <c r="AX53" s="648"/>
      <c r="AY53" s="648"/>
      <c r="AZ53" s="648"/>
      <c r="BA53" s="648"/>
      <c r="BB53" s="648"/>
      <c r="BC53" s="648"/>
      <c r="BD53" s="800" t="str">
        <f>IF(BD18="","",SUM(BD18:BM52))</f>
        <v/>
      </c>
      <c r="BE53" s="800"/>
      <c r="BF53" s="800"/>
      <c r="BG53" s="800"/>
      <c r="BH53" s="800"/>
      <c r="BI53" s="800"/>
      <c r="BJ53" s="800"/>
      <c r="BK53" s="800"/>
      <c r="BL53" s="800"/>
      <c r="BM53" s="801"/>
      <c r="BN53" s="39"/>
      <c r="BO53" s="15"/>
      <c r="CJ53" s="16"/>
      <c r="CQ53" s="8"/>
      <c r="CR53" s="8"/>
      <c r="CS53" s="8"/>
      <c r="CT53" s="8"/>
      <c r="CU53" s="8"/>
      <c r="CV53" s="8"/>
      <c r="CW53" s="8"/>
      <c r="CX53" s="8"/>
      <c r="CY53" s="8"/>
      <c r="CZ53" s="8"/>
      <c r="DA53" s="8"/>
      <c r="DB53" s="8"/>
      <c r="DC53" s="8"/>
      <c r="DD53" s="8"/>
      <c r="DE53" s="8"/>
      <c r="DF53" s="8"/>
      <c r="DG53" s="8"/>
      <c r="DH53" s="8"/>
      <c r="DI53" s="8"/>
      <c r="DJ53" s="8"/>
    </row>
    <row r="54" spans="1:114" ht="5.0999999999999996" customHeight="1">
      <c r="A54" s="308"/>
      <c r="B54" s="95"/>
      <c r="C54" s="95"/>
      <c r="D54" s="95"/>
      <c r="E54" s="95"/>
      <c r="F54" s="95"/>
      <c r="G54" s="95"/>
      <c r="H54" s="95"/>
      <c r="I54" s="95"/>
      <c r="J54" s="95"/>
      <c r="K54" s="95"/>
      <c r="L54" s="95"/>
      <c r="M54" s="95"/>
      <c r="N54" s="95"/>
      <c r="O54" s="95"/>
      <c r="P54" s="95"/>
      <c r="Q54" s="95"/>
      <c r="R54" s="95"/>
      <c r="S54" s="95"/>
      <c r="T54" s="95"/>
      <c r="U54" s="95"/>
      <c r="V54" s="95"/>
      <c r="W54" s="95"/>
      <c r="X54" s="95"/>
      <c r="Y54" s="95"/>
      <c r="Z54" s="95"/>
      <c r="AA54" s="95"/>
      <c r="AB54" s="95"/>
      <c r="AC54" s="95"/>
      <c r="AD54" s="95"/>
      <c r="AE54" s="309"/>
      <c r="AF54" s="467"/>
      <c r="AG54" s="467"/>
      <c r="AH54" s="467"/>
      <c r="AI54" s="467"/>
      <c r="AJ54" s="467"/>
      <c r="AK54" s="467"/>
      <c r="AL54" s="467"/>
      <c r="AM54" s="799"/>
      <c r="AN54" s="799"/>
      <c r="AO54" s="799"/>
      <c r="AP54" s="799"/>
      <c r="AQ54" s="799"/>
      <c r="AR54" s="799"/>
      <c r="AS54" s="799"/>
      <c r="AT54" s="799"/>
      <c r="AU54" s="799"/>
      <c r="AV54" s="799"/>
      <c r="AW54" s="474"/>
      <c r="AX54" s="474"/>
      <c r="AY54" s="474"/>
      <c r="AZ54" s="474"/>
      <c r="BA54" s="474"/>
      <c r="BB54" s="474"/>
      <c r="BC54" s="474"/>
      <c r="BD54" s="773"/>
      <c r="BE54" s="773"/>
      <c r="BF54" s="773"/>
      <c r="BG54" s="773"/>
      <c r="BH54" s="773"/>
      <c r="BI54" s="773"/>
      <c r="BJ54" s="773"/>
      <c r="BK54" s="773"/>
      <c r="BL54" s="773"/>
      <c r="BM54" s="774"/>
      <c r="BN54" s="39"/>
      <c r="BO54" s="15"/>
      <c r="CJ54" s="16"/>
      <c r="CQ54" s="8"/>
      <c r="CR54" s="8"/>
      <c r="CS54" s="8"/>
      <c r="CT54" s="8"/>
      <c r="CU54" s="8"/>
      <c r="CV54" s="8"/>
      <c r="CW54" s="8"/>
      <c r="CX54" s="8"/>
      <c r="CY54" s="8"/>
      <c r="CZ54" s="8"/>
      <c r="DA54" s="8"/>
      <c r="DB54" s="8"/>
      <c r="DC54" s="8"/>
      <c r="DD54" s="8"/>
      <c r="DE54" s="8"/>
      <c r="DF54" s="8"/>
      <c r="DG54" s="8"/>
      <c r="DH54" s="8"/>
      <c r="DI54" s="8"/>
      <c r="DJ54" s="8"/>
    </row>
    <row r="55" spans="1:114" ht="5.0999999999999996" customHeight="1">
      <c r="A55" s="308"/>
      <c r="B55" s="95"/>
      <c r="C55" s="95"/>
      <c r="D55" s="95"/>
      <c r="E55" s="95"/>
      <c r="F55" s="95"/>
      <c r="G55" s="95"/>
      <c r="H55" s="95"/>
      <c r="I55" s="95"/>
      <c r="J55" s="95"/>
      <c r="K55" s="95"/>
      <c r="L55" s="95"/>
      <c r="M55" s="95"/>
      <c r="N55" s="95"/>
      <c r="O55" s="95"/>
      <c r="P55" s="95"/>
      <c r="Q55" s="95"/>
      <c r="R55" s="95"/>
      <c r="S55" s="95"/>
      <c r="T55" s="95"/>
      <c r="U55" s="95"/>
      <c r="V55" s="95"/>
      <c r="W55" s="95"/>
      <c r="X55" s="95"/>
      <c r="Y55" s="95"/>
      <c r="Z55" s="95"/>
      <c r="AA55" s="95"/>
      <c r="AB55" s="95"/>
      <c r="AC55" s="95"/>
      <c r="AD55" s="95"/>
      <c r="AE55" s="309"/>
      <c r="AF55" s="467"/>
      <c r="AG55" s="467"/>
      <c r="AH55" s="467"/>
      <c r="AI55" s="467"/>
      <c r="AJ55" s="467"/>
      <c r="AK55" s="467"/>
      <c r="AL55" s="467"/>
      <c r="AM55" s="799"/>
      <c r="AN55" s="799"/>
      <c r="AO55" s="799"/>
      <c r="AP55" s="799"/>
      <c r="AQ55" s="799"/>
      <c r="AR55" s="799"/>
      <c r="AS55" s="799"/>
      <c r="AT55" s="799"/>
      <c r="AU55" s="799"/>
      <c r="AV55" s="799"/>
      <c r="AW55" s="474"/>
      <c r="AX55" s="474"/>
      <c r="AY55" s="474"/>
      <c r="AZ55" s="474"/>
      <c r="BA55" s="474"/>
      <c r="BB55" s="474"/>
      <c r="BC55" s="474"/>
      <c r="BD55" s="773"/>
      <c r="BE55" s="773"/>
      <c r="BF55" s="773"/>
      <c r="BG55" s="773"/>
      <c r="BH55" s="773"/>
      <c r="BI55" s="773"/>
      <c r="BJ55" s="773"/>
      <c r="BK55" s="773"/>
      <c r="BL55" s="773"/>
      <c r="BM55" s="774"/>
      <c r="BN55" s="39"/>
      <c r="BO55" s="15"/>
      <c r="CJ55" s="16"/>
      <c r="CQ55" s="8"/>
      <c r="CR55" s="8"/>
      <c r="CS55" s="8"/>
      <c r="CT55" s="8"/>
      <c r="CU55" s="8"/>
      <c r="CV55" s="8"/>
      <c r="CW55" s="8"/>
      <c r="CX55" s="8"/>
      <c r="CY55" s="8"/>
      <c r="CZ55" s="8"/>
      <c r="DA55" s="8"/>
      <c r="DB55" s="8"/>
      <c r="DC55" s="8"/>
      <c r="DD55" s="8"/>
      <c r="DE55" s="8"/>
      <c r="DF55" s="8"/>
      <c r="DG55" s="8"/>
      <c r="DH55" s="8"/>
      <c r="DI55" s="8"/>
      <c r="DJ55" s="8"/>
    </row>
    <row r="56" spans="1:114" ht="2.25" customHeight="1">
      <c r="A56" s="308"/>
      <c r="B56" s="95"/>
      <c r="C56" s="95"/>
      <c r="D56" s="95"/>
      <c r="E56" s="95"/>
      <c r="F56" s="95"/>
      <c r="G56" s="95"/>
      <c r="H56" s="95"/>
      <c r="I56" s="95"/>
      <c r="J56" s="95"/>
      <c r="K56" s="95"/>
      <c r="L56" s="95"/>
      <c r="M56" s="95"/>
      <c r="N56" s="95"/>
      <c r="O56" s="95"/>
      <c r="P56" s="95"/>
      <c r="Q56" s="95"/>
      <c r="R56" s="95"/>
      <c r="S56" s="95"/>
      <c r="T56" s="95"/>
      <c r="U56" s="95"/>
      <c r="V56" s="95"/>
      <c r="W56" s="95"/>
      <c r="X56" s="95"/>
      <c r="Y56" s="95"/>
      <c r="Z56" s="95"/>
      <c r="AA56" s="95"/>
      <c r="AB56" s="95"/>
      <c r="AC56" s="95"/>
      <c r="AD56" s="95"/>
      <c r="AE56" s="309"/>
      <c r="AF56" s="467"/>
      <c r="AG56" s="467"/>
      <c r="AH56" s="467"/>
      <c r="AI56" s="467"/>
      <c r="AJ56" s="467"/>
      <c r="AK56" s="467"/>
      <c r="AL56" s="467"/>
      <c r="AM56" s="799"/>
      <c r="AN56" s="799"/>
      <c r="AO56" s="799"/>
      <c r="AP56" s="799"/>
      <c r="AQ56" s="799"/>
      <c r="AR56" s="799"/>
      <c r="AS56" s="799"/>
      <c r="AT56" s="799"/>
      <c r="AU56" s="799"/>
      <c r="AV56" s="799"/>
      <c r="AW56" s="642" t="s">
        <v>10</v>
      </c>
      <c r="AX56" s="642"/>
      <c r="AY56" s="642"/>
      <c r="AZ56" s="642"/>
      <c r="BA56" s="642"/>
      <c r="BB56" s="642"/>
      <c r="BC56" s="642"/>
      <c r="BD56" s="773"/>
      <c r="BE56" s="773"/>
      <c r="BF56" s="773"/>
      <c r="BG56" s="773"/>
      <c r="BH56" s="773"/>
      <c r="BI56" s="773"/>
      <c r="BJ56" s="773"/>
      <c r="BK56" s="773"/>
      <c r="BL56" s="773"/>
      <c r="BM56" s="774"/>
      <c r="BN56" s="39"/>
      <c r="BO56" s="15"/>
      <c r="CJ56" s="16"/>
      <c r="CQ56" s="8"/>
      <c r="CR56" s="8"/>
      <c r="CS56" s="8"/>
      <c r="CT56" s="8"/>
      <c r="CU56" s="8"/>
      <c r="CV56" s="8"/>
      <c r="CW56" s="8"/>
      <c r="CX56" s="8"/>
      <c r="CY56" s="8"/>
      <c r="CZ56" s="8"/>
      <c r="DA56" s="8"/>
      <c r="DB56" s="8"/>
      <c r="DC56" s="8"/>
      <c r="DD56" s="8"/>
      <c r="DE56" s="8"/>
      <c r="DF56" s="8"/>
      <c r="DG56" s="8"/>
      <c r="DH56" s="8"/>
      <c r="DI56" s="8"/>
      <c r="DJ56" s="8"/>
    </row>
    <row r="57" spans="1:114" ht="5.0999999999999996" customHeight="1">
      <c r="A57" s="308"/>
      <c r="B57" s="95"/>
      <c r="C57" s="95"/>
      <c r="D57" s="95"/>
      <c r="E57" s="95"/>
      <c r="F57" s="95"/>
      <c r="G57" s="95"/>
      <c r="H57" s="95"/>
      <c r="I57" s="95"/>
      <c r="J57" s="95"/>
      <c r="K57" s="95"/>
      <c r="L57" s="95"/>
      <c r="M57" s="95"/>
      <c r="N57" s="95"/>
      <c r="O57" s="95"/>
      <c r="P57" s="95"/>
      <c r="Q57" s="95"/>
      <c r="R57" s="95"/>
      <c r="S57" s="95"/>
      <c r="T57" s="95"/>
      <c r="U57" s="95"/>
      <c r="V57" s="95"/>
      <c r="W57" s="95"/>
      <c r="X57" s="95"/>
      <c r="Y57" s="95"/>
      <c r="Z57" s="95"/>
      <c r="AA57" s="95"/>
      <c r="AB57" s="95"/>
      <c r="AC57" s="95"/>
      <c r="AD57" s="95"/>
      <c r="AE57" s="309"/>
      <c r="AF57" s="467"/>
      <c r="AG57" s="467"/>
      <c r="AH57" s="467"/>
      <c r="AI57" s="467"/>
      <c r="AJ57" s="467"/>
      <c r="AK57" s="467"/>
      <c r="AL57" s="467"/>
      <c r="AM57" s="799"/>
      <c r="AN57" s="799"/>
      <c r="AO57" s="799"/>
      <c r="AP57" s="799"/>
      <c r="AQ57" s="799"/>
      <c r="AR57" s="799"/>
      <c r="AS57" s="799"/>
      <c r="AT57" s="799"/>
      <c r="AU57" s="799"/>
      <c r="AV57" s="799"/>
      <c r="AW57" s="642"/>
      <c r="AX57" s="642"/>
      <c r="AY57" s="642"/>
      <c r="AZ57" s="642"/>
      <c r="BA57" s="642"/>
      <c r="BB57" s="642"/>
      <c r="BC57" s="642"/>
      <c r="BD57" s="773"/>
      <c r="BE57" s="773"/>
      <c r="BF57" s="773"/>
      <c r="BG57" s="773"/>
      <c r="BH57" s="773"/>
      <c r="BI57" s="773"/>
      <c r="BJ57" s="773"/>
      <c r="BK57" s="773"/>
      <c r="BL57" s="773"/>
      <c r="BM57" s="774"/>
      <c r="BN57" s="39"/>
      <c r="BO57" s="15"/>
      <c r="CJ57" s="16"/>
      <c r="CQ57" s="8"/>
      <c r="CR57" s="8"/>
      <c r="CS57" s="8"/>
      <c r="CT57" s="8"/>
      <c r="CU57" s="8"/>
      <c r="CV57" s="8"/>
      <c r="CW57" s="8"/>
      <c r="CX57" s="8"/>
      <c r="CY57" s="8"/>
      <c r="CZ57" s="8"/>
      <c r="DA57" s="8"/>
      <c r="DB57" s="8"/>
      <c r="DC57" s="8"/>
      <c r="DD57" s="8"/>
      <c r="DE57" s="8"/>
      <c r="DF57" s="8"/>
      <c r="DG57" s="8"/>
      <c r="DH57" s="8"/>
      <c r="DI57" s="8"/>
      <c r="DJ57" s="8"/>
    </row>
    <row r="58" spans="1:114" ht="5.0999999999999996" customHeight="1">
      <c r="A58" s="310"/>
      <c r="B58" s="311"/>
      <c r="C58" s="311"/>
      <c r="D58" s="311"/>
      <c r="E58" s="311"/>
      <c r="F58" s="311"/>
      <c r="G58" s="311"/>
      <c r="H58" s="311"/>
      <c r="I58" s="311"/>
      <c r="J58" s="311"/>
      <c r="K58" s="311"/>
      <c r="L58" s="311"/>
      <c r="M58" s="311"/>
      <c r="N58" s="311"/>
      <c r="O58" s="311"/>
      <c r="P58" s="311"/>
      <c r="Q58" s="311"/>
      <c r="R58" s="311"/>
      <c r="S58" s="311"/>
      <c r="T58" s="311"/>
      <c r="U58" s="311"/>
      <c r="V58" s="311"/>
      <c r="W58" s="311"/>
      <c r="X58" s="311"/>
      <c r="Y58" s="311"/>
      <c r="Z58" s="311"/>
      <c r="AA58" s="311"/>
      <c r="AB58" s="311"/>
      <c r="AC58" s="311"/>
      <c r="AD58" s="311"/>
      <c r="AE58" s="312"/>
      <c r="AF58" s="467"/>
      <c r="AG58" s="467"/>
      <c r="AH58" s="467"/>
      <c r="AI58" s="467"/>
      <c r="AJ58" s="467"/>
      <c r="AK58" s="467"/>
      <c r="AL58" s="467"/>
      <c r="AM58" s="799"/>
      <c r="AN58" s="799"/>
      <c r="AO58" s="799"/>
      <c r="AP58" s="799"/>
      <c r="AQ58" s="799"/>
      <c r="AR58" s="799"/>
      <c r="AS58" s="799"/>
      <c r="AT58" s="799"/>
      <c r="AU58" s="799"/>
      <c r="AV58" s="799"/>
      <c r="AW58" s="643"/>
      <c r="AX58" s="643"/>
      <c r="AY58" s="643"/>
      <c r="AZ58" s="643"/>
      <c r="BA58" s="643"/>
      <c r="BB58" s="643"/>
      <c r="BC58" s="643"/>
      <c r="BD58" s="773"/>
      <c r="BE58" s="773"/>
      <c r="BF58" s="773"/>
      <c r="BG58" s="773"/>
      <c r="BH58" s="773"/>
      <c r="BI58" s="773"/>
      <c r="BJ58" s="773"/>
      <c r="BK58" s="773"/>
      <c r="BL58" s="773"/>
      <c r="BM58" s="774"/>
      <c r="BN58" s="39"/>
      <c r="CQ58" s="40"/>
      <c r="CR58" s="8"/>
      <c r="CS58" s="8"/>
      <c r="CT58" s="8"/>
      <c r="CU58" s="8"/>
      <c r="CV58" s="8"/>
      <c r="CW58" s="8"/>
      <c r="CX58" s="8"/>
      <c r="CY58" s="8"/>
      <c r="CZ58" s="8"/>
      <c r="DA58" s="8"/>
      <c r="DB58" s="8"/>
      <c r="DC58" s="8"/>
      <c r="DD58" s="8"/>
      <c r="DE58" s="8"/>
      <c r="DF58" s="8"/>
      <c r="DG58" s="8"/>
      <c r="DH58" s="8"/>
      <c r="DI58" s="8"/>
      <c r="DJ58" s="8"/>
    </row>
    <row r="59" spans="1:114" ht="5.0999999999999996" customHeight="1">
      <c r="A59" s="12"/>
      <c r="T59" s="18"/>
      <c r="U59" s="18"/>
      <c r="V59" s="18"/>
      <c r="W59" s="18"/>
      <c r="X59" s="18"/>
      <c r="Y59" s="19"/>
      <c r="Z59" s="19"/>
      <c r="AA59" s="19"/>
      <c r="AE59" s="21"/>
      <c r="AF59" s="467" t="s">
        <v>9</v>
      </c>
      <c r="AG59" s="467"/>
      <c r="AH59" s="467"/>
      <c r="AI59" s="467"/>
      <c r="AJ59" s="467"/>
      <c r="AK59" s="467"/>
      <c r="AL59" s="467"/>
      <c r="AM59" s="634"/>
      <c r="AN59" s="634"/>
      <c r="AO59" s="634"/>
      <c r="AP59" s="634"/>
      <c r="AQ59" s="634"/>
      <c r="AR59" s="634"/>
      <c r="AS59" s="634"/>
      <c r="AT59" s="634"/>
      <c r="AU59" s="634"/>
      <c r="AV59" s="634"/>
      <c r="AW59" s="473" t="s">
        <v>20</v>
      </c>
      <c r="AX59" s="473"/>
      <c r="AY59" s="473"/>
      <c r="AZ59" s="473"/>
      <c r="BA59" s="473"/>
      <c r="BB59" s="473"/>
      <c r="BC59" s="473"/>
      <c r="BD59" s="635"/>
      <c r="BE59" s="635"/>
      <c r="BF59" s="635"/>
      <c r="BG59" s="635"/>
      <c r="BH59" s="635"/>
      <c r="BI59" s="635"/>
      <c r="BJ59" s="635"/>
      <c r="BK59" s="635"/>
      <c r="BL59" s="635"/>
      <c r="BM59" s="636"/>
      <c r="BN59" s="39"/>
      <c r="CQ59" s="8"/>
      <c r="CR59" s="8"/>
      <c r="CS59" s="8"/>
      <c r="CT59" s="8"/>
      <c r="CU59" s="8"/>
      <c r="CV59" s="8"/>
      <c r="CW59" s="8"/>
      <c r="CX59" s="8"/>
      <c r="CY59" s="8"/>
      <c r="CZ59" s="8"/>
      <c r="DA59" s="8"/>
      <c r="DB59" s="8"/>
      <c r="DC59" s="8"/>
      <c r="DD59" s="8"/>
      <c r="DE59" s="8"/>
      <c r="DF59" s="8"/>
      <c r="DG59" s="8"/>
      <c r="DH59" s="8"/>
      <c r="DI59" s="8"/>
      <c r="DJ59" s="8"/>
    </row>
    <row r="60" spans="1:114" ht="5.0999999999999996" customHeight="1">
      <c r="A60" s="12"/>
      <c r="T60" s="18"/>
      <c r="U60" s="18"/>
      <c r="V60" s="18"/>
      <c r="W60" s="18"/>
      <c r="X60" s="18"/>
      <c r="Y60" s="19"/>
      <c r="Z60" s="19"/>
      <c r="AA60" s="19"/>
      <c r="AE60" s="21"/>
      <c r="AF60" s="467"/>
      <c r="AG60" s="467"/>
      <c r="AH60" s="467"/>
      <c r="AI60" s="467"/>
      <c r="AJ60" s="467"/>
      <c r="AK60" s="467"/>
      <c r="AL60" s="467"/>
      <c r="AM60" s="634"/>
      <c r="AN60" s="634"/>
      <c r="AO60" s="634"/>
      <c r="AP60" s="634"/>
      <c r="AQ60" s="634"/>
      <c r="AR60" s="634"/>
      <c r="AS60" s="634"/>
      <c r="AT60" s="634"/>
      <c r="AU60" s="634"/>
      <c r="AV60" s="634"/>
      <c r="AW60" s="474"/>
      <c r="AX60" s="474"/>
      <c r="AY60" s="474"/>
      <c r="AZ60" s="474"/>
      <c r="BA60" s="474"/>
      <c r="BB60" s="474"/>
      <c r="BC60" s="474"/>
      <c r="BD60" s="637"/>
      <c r="BE60" s="637"/>
      <c r="BF60" s="637"/>
      <c r="BG60" s="637"/>
      <c r="BH60" s="637"/>
      <c r="BI60" s="637"/>
      <c r="BJ60" s="637"/>
      <c r="BK60" s="637"/>
      <c r="BL60" s="637"/>
      <c r="BM60" s="638"/>
      <c r="BN60" s="39"/>
      <c r="CQ60" s="8"/>
      <c r="CR60" s="8"/>
      <c r="CS60" s="8"/>
      <c r="CT60" s="8"/>
      <c r="CU60" s="8"/>
      <c r="CV60" s="8"/>
      <c r="CW60" s="8"/>
      <c r="CX60" s="8"/>
      <c r="CY60" s="8"/>
      <c r="CZ60" s="8"/>
      <c r="DA60" s="8"/>
      <c r="DB60" s="8"/>
      <c r="DC60" s="8"/>
      <c r="DD60" s="8"/>
      <c r="DE60" s="8"/>
      <c r="DF60" s="8"/>
      <c r="DG60" s="8"/>
      <c r="DH60" s="8"/>
      <c r="DI60" s="8"/>
      <c r="DJ60" s="8"/>
    </row>
    <row r="61" spans="1:114" ht="5.0999999999999996" customHeight="1">
      <c r="A61" s="12"/>
      <c r="T61" s="18"/>
      <c r="U61" s="18"/>
      <c r="V61" s="18"/>
      <c r="W61" s="18"/>
      <c r="X61" s="18"/>
      <c r="Y61" s="19"/>
      <c r="Z61" s="19"/>
      <c r="AA61" s="19"/>
      <c r="AE61" s="21"/>
      <c r="AF61" s="467"/>
      <c r="AG61" s="467"/>
      <c r="AH61" s="467"/>
      <c r="AI61" s="467"/>
      <c r="AJ61" s="467"/>
      <c r="AK61" s="467"/>
      <c r="AL61" s="467"/>
      <c r="AM61" s="634"/>
      <c r="AN61" s="634"/>
      <c r="AO61" s="634"/>
      <c r="AP61" s="634"/>
      <c r="AQ61" s="634"/>
      <c r="AR61" s="634"/>
      <c r="AS61" s="634"/>
      <c r="AT61" s="634"/>
      <c r="AU61" s="634"/>
      <c r="AV61" s="634"/>
      <c r="AW61" s="474"/>
      <c r="AX61" s="474"/>
      <c r="AY61" s="474"/>
      <c r="AZ61" s="474"/>
      <c r="BA61" s="474"/>
      <c r="BB61" s="474"/>
      <c r="BC61" s="474"/>
      <c r="BD61" s="637"/>
      <c r="BE61" s="637"/>
      <c r="BF61" s="637"/>
      <c r="BG61" s="637"/>
      <c r="BH61" s="637"/>
      <c r="BI61" s="637"/>
      <c r="BJ61" s="637"/>
      <c r="BK61" s="637"/>
      <c r="BL61" s="637"/>
      <c r="BM61" s="638"/>
      <c r="BN61" s="39"/>
      <c r="CQ61" s="8"/>
      <c r="CR61" s="8"/>
      <c r="CS61" s="8"/>
      <c r="CT61" s="8"/>
      <c r="CU61" s="8"/>
      <c r="CV61" s="8"/>
      <c r="CW61" s="8"/>
      <c r="CX61" s="8"/>
      <c r="CY61" s="8"/>
      <c r="CZ61" s="8"/>
      <c r="DA61" s="8"/>
      <c r="DB61" s="8"/>
      <c r="DC61" s="8"/>
      <c r="DD61" s="8"/>
      <c r="DE61" s="8"/>
      <c r="DF61" s="8"/>
      <c r="DG61" s="8"/>
      <c r="DH61" s="8"/>
      <c r="DI61" s="8"/>
      <c r="DJ61" s="8"/>
    </row>
    <row r="62" spans="1:114" ht="2.25" customHeight="1">
      <c r="A62" s="12"/>
      <c r="T62" s="18"/>
      <c r="U62" s="18"/>
      <c r="V62" s="18"/>
      <c r="W62" s="18"/>
      <c r="X62" s="18"/>
      <c r="Y62" s="19"/>
      <c r="Z62" s="19"/>
      <c r="AA62" s="19"/>
      <c r="AE62" s="21"/>
      <c r="AF62" s="467"/>
      <c r="AG62" s="467"/>
      <c r="AH62" s="467"/>
      <c r="AI62" s="467"/>
      <c r="AJ62" s="467"/>
      <c r="AK62" s="467"/>
      <c r="AL62" s="467"/>
      <c r="AM62" s="634"/>
      <c r="AN62" s="634"/>
      <c r="AO62" s="634"/>
      <c r="AP62" s="634"/>
      <c r="AQ62" s="634"/>
      <c r="AR62" s="634"/>
      <c r="AS62" s="634"/>
      <c r="AT62" s="634"/>
      <c r="AU62" s="634"/>
      <c r="AV62" s="634"/>
      <c r="AW62" s="478" t="s">
        <v>114</v>
      </c>
      <c r="AX62" s="478"/>
      <c r="AY62" s="478"/>
      <c r="AZ62" s="478"/>
      <c r="BA62" s="478"/>
      <c r="BB62" s="478"/>
      <c r="BC62" s="478"/>
      <c r="BD62" s="637"/>
      <c r="BE62" s="637"/>
      <c r="BF62" s="637"/>
      <c r="BG62" s="637"/>
      <c r="BH62" s="637"/>
      <c r="BI62" s="637"/>
      <c r="BJ62" s="637"/>
      <c r="BK62" s="637"/>
      <c r="BL62" s="637"/>
      <c r="BM62" s="638"/>
      <c r="BN62" s="39"/>
      <c r="CQ62" s="8"/>
      <c r="CR62" s="8"/>
      <c r="CS62" s="8"/>
      <c r="CT62" s="8"/>
      <c r="CU62" s="8"/>
      <c r="CV62" s="8"/>
      <c r="CW62" s="8"/>
      <c r="CX62" s="8"/>
      <c r="CY62" s="8"/>
      <c r="CZ62" s="8"/>
      <c r="DA62" s="8"/>
      <c r="DB62" s="8"/>
      <c r="DC62" s="8"/>
      <c r="DD62" s="8"/>
      <c r="DE62" s="8"/>
      <c r="DF62" s="8"/>
      <c r="DG62" s="8"/>
      <c r="DH62" s="8"/>
      <c r="DI62" s="8"/>
      <c r="DJ62" s="8"/>
    </row>
    <row r="63" spans="1:114" ht="5.0999999999999996" customHeight="1">
      <c r="A63" s="12"/>
      <c r="C63" s="273" t="s">
        <v>18</v>
      </c>
      <c r="D63" s="273"/>
      <c r="E63" s="273"/>
      <c r="F63" s="273"/>
      <c r="G63" s="273"/>
      <c r="H63" s="641"/>
      <c r="I63" s="641"/>
      <c r="J63" s="641"/>
      <c r="K63" s="19"/>
      <c r="L63" s="95" t="s">
        <v>8</v>
      </c>
      <c r="M63" s="95"/>
      <c r="AE63" s="21"/>
      <c r="AF63" s="467"/>
      <c r="AG63" s="467"/>
      <c r="AH63" s="467"/>
      <c r="AI63" s="467"/>
      <c r="AJ63" s="467"/>
      <c r="AK63" s="467"/>
      <c r="AL63" s="467"/>
      <c r="AM63" s="634"/>
      <c r="AN63" s="634"/>
      <c r="AO63" s="634"/>
      <c r="AP63" s="634"/>
      <c r="AQ63" s="634"/>
      <c r="AR63" s="634"/>
      <c r="AS63" s="634"/>
      <c r="AT63" s="634"/>
      <c r="AU63" s="634"/>
      <c r="AV63" s="634"/>
      <c r="AW63" s="478"/>
      <c r="AX63" s="478"/>
      <c r="AY63" s="478"/>
      <c r="AZ63" s="478"/>
      <c r="BA63" s="478"/>
      <c r="BB63" s="478"/>
      <c r="BC63" s="478"/>
      <c r="BD63" s="637"/>
      <c r="BE63" s="637"/>
      <c r="BF63" s="637"/>
      <c r="BG63" s="637"/>
      <c r="BH63" s="637"/>
      <c r="BI63" s="637"/>
      <c r="BJ63" s="637"/>
      <c r="BK63" s="637"/>
      <c r="BL63" s="637"/>
      <c r="BM63" s="638"/>
      <c r="BN63" s="39"/>
      <c r="CQ63" s="8"/>
      <c r="CR63" s="8"/>
      <c r="CS63" s="8"/>
      <c r="CT63" s="8"/>
      <c r="CU63" s="8"/>
      <c r="CV63" s="8"/>
      <c r="CW63" s="8"/>
      <c r="CX63" s="8"/>
      <c r="CY63" s="8"/>
      <c r="CZ63" s="8"/>
      <c r="DA63" s="8"/>
      <c r="DB63" s="8"/>
      <c r="DC63" s="8"/>
      <c r="DD63" s="8"/>
      <c r="DE63" s="8"/>
      <c r="DF63" s="8"/>
      <c r="DG63" s="8"/>
      <c r="DH63" s="8"/>
      <c r="DI63" s="8"/>
      <c r="DJ63" s="8"/>
    </row>
    <row r="64" spans="1:114" ht="5.0999999999999996" customHeight="1">
      <c r="A64" s="12"/>
      <c r="C64" s="273"/>
      <c r="D64" s="273"/>
      <c r="E64" s="273"/>
      <c r="F64" s="273"/>
      <c r="G64" s="273"/>
      <c r="H64" s="641"/>
      <c r="I64" s="641"/>
      <c r="J64" s="641"/>
      <c r="K64" s="19"/>
      <c r="L64" s="95"/>
      <c r="M64" s="95"/>
      <c r="AE64" s="21"/>
      <c r="AF64" s="467"/>
      <c r="AG64" s="467"/>
      <c r="AH64" s="467"/>
      <c r="AI64" s="467"/>
      <c r="AJ64" s="467"/>
      <c r="AK64" s="467"/>
      <c r="AL64" s="467"/>
      <c r="AM64" s="634"/>
      <c r="AN64" s="634"/>
      <c r="AO64" s="634"/>
      <c r="AP64" s="634"/>
      <c r="AQ64" s="634"/>
      <c r="AR64" s="634"/>
      <c r="AS64" s="634"/>
      <c r="AT64" s="634"/>
      <c r="AU64" s="634"/>
      <c r="AV64" s="634"/>
      <c r="AW64" s="479"/>
      <c r="AX64" s="479"/>
      <c r="AY64" s="479"/>
      <c r="AZ64" s="479"/>
      <c r="BA64" s="479"/>
      <c r="BB64" s="479"/>
      <c r="BC64" s="479"/>
      <c r="BD64" s="639"/>
      <c r="BE64" s="639"/>
      <c r="BF64" s="639"/>
      <c r="BG64" s="639"/>
      <c r="BH64" s="639"/>
      <c r="BI64" s="639"/>
      <c r="BJ64" s="639"/>
      <c r="BK64" s="639"/>
      <c r="BL64" s="639"/>
      <c r="BM64" s="640"/>
      <c r="BN64" s="39"/>
      <c r="CQ64" s="40"/>
      <c r="CR64" s="40"/>
      <c r="CS64" s="40"/>
      <c r="CT64" s="40"/>
      <c r="CU64" s="40"/>
      <c r="CV64" s="40"/>
      <c r="CW64" s="40"/>
      <c r="CX64" s="40"/>
      <c r="CY64" s="40"/>
      <c r="CZ64" s="40"/>
      <c r="DA64" s="40"/>
      <c r="DB64" s="40"/>
      <c r="DC64" s="40"/>
      <c r="DD64" s="40"/>
      <c r="DE64" s="40"/>
      <c r="DF64" s="40"/>
      <c r="DG64" s="40"/>
      <c r="DH64" s="40"/>
      <c r="DI64" s="40"/>
      <c r="DJ64" s="40"/>
    </row>
    <row r="65" spans="1:114" ht="5.0999999999999996" customHeight="1">
      <c r="A65" s="12"/>
      <c r="C65" s="273"/>
      <c r="D65" s="273"/>
      <c r="E65" s="273"/>
      <c r="F65" s="273"/>
      <c r="G65" s="273"/>
      <c r="H65" s="641"/>
      <c r="I65" s="641"/>
      <c r="J65" s="641"/>
      <c r="K65" s="19"/>
      <c r="L65" s="95"/>
      <c r="M65" s="95"/>
      <c r="AE65" s="21"/>
      <c r="AF65" s="290" t="s">
        <v>45</v>
      </c>
      <c r="AG65" s="291"/>
      <c r="AH65" s="291"/>
      <c r="AI65" s="291"/>
      <c r="AJ65" s="291"/>
      <c r="AK65" s="291"/>
      <c r="AL65" s="292"/>
      <c r="AM65" s="777" t="str">
        <f>IF(H11="該当なし","該当なし",IF(H11="","",SUM(AM53:AV64)))</f>
        <v/>
      </c>
      <c r="AN65" s="778"/>
      <c r="AO65" s="778"/>
      <c r="AP65" s="778"/>
      <c r="AQ65" s="778"/>
      <c r="AR65" s="778"/>
      <c r="AS65" s="778"/>
      <c r="AT65" s="778"/>
      <c r="AU65" s="778"/>
      <c r="AV65" s="779"/>
      <c r="AW65" s="473" t="s">
        <v>104</v>
      </c>
      <c r="AX65" s="473"/>
      <c r="AY65" s="473"/>
      <c r="AZ65" s="473"/>
      <c r="BA65" s="473"/>
      <c r="BB65" s="473"/>
      <c r="BC65" s="473"/>
      <c r="BD65" s="786" t="str">
        <f>IF(BD53="","",BD53-BD59)</f>
        <v/>
      </c>
      <c r="BE65" s="786"/>
      <c r="BF65" s="786"/>
      <c r="BG65" s="786"/>
      <c r="BH65" s="786"/>
      <c r="BI65" s="786"/>
      <c r="BJ65" s="786"/>
      <c r="BK65" s="786"/>
      <c r="BL65" s="786"/>
      <c r="BM65" s="787"/>
      <c r="BN65" s="39"/>
      <c r="CQ65" s="40"/>
      <c r="CR65" s="40"/>
      <c r="CS65" s="40"/>
      <c r="CT65" s="40"/>
      <c r="CU65" s="40"/>
      <c r="CV65" s="40"/>
      <c r="CW65" s="40"/>
      <c r="CX65" s="40"/>
      <c r="CY65" s="40"/>
      <c r="CZ65" s="40"/>
      <c r="DA65" s="40"/>
      <c r="DB65" s="40"/>
      <c r="DC65" s="40"/>
      <c r="DD65" s="40"/>
      <c r="DE65" s="40"/>
      <c r="DF65" s="40"/>
      <c r="DG65" s="40"/>
      <c r="DH65" s="40"/>
      <c r="DI65" s="40"/>
      <c r="DJ65" s="40"/>
    </row>
    <row r="66" spans="1:114" ht="5.0999999999999996" customHeight="1">
      <c r="A66" s="12"/>
      <c r="C66" s="273"/>
      <c r="D66" s="273"/>
      <c r="E66" s="273"/>
      <c r="F66" s="273"/>
      <c r="G66" s="273"/>
      <c r="H66" s="641"/>
      <c r="I66" s="641"/>
      <c r="J66" s="641"/>
      <c r="K66" s="19"/>
      <c r="L66" s="95"/>
      <c r="M66" s="95"/>
      <c r="AE66" s="21"/>
      <c r="AF66" s="293"/>
      <c r="AG66" s="294"/>
      <c r="AH66" s="294"/>
      <c r="AI66" s="294"/>
      <c r="AJ66" s="294"/>
      <c r="AK66" s="294"/>
      <c r="AL66" s="295"/>
      <c r="AM66" s="780"/>
      <c r="AN66" s="781"/>
      <c r="AO66" s="781"/>
      <c r="AP66" s="781"/>
      <c r="AQ66" s="781"/>
      <c r="AR66" s="781"/>
      <c r="AS66" s="781"/>
      <c r="AT66" s="781"/>
      <c r="AU66" s="781"/>
      <c r="AV66" s="782"/>
      <c r="AW66" s="474"/>
      <c r="AX66" s="474"/>
      <c r="AY66" s="474"/>
      <c r="AZ66" s="474"/>
      <c r="BA66" s="474"/>
      <c r="BB66" s="474"/>
      <c r="BC66" s="474"/>
      <c r="BD66" s="773"/>
      <c r="BE66" s="773"/>
      <c r="BF66" s="773"/>
      <c r="BG66" s="773"/>
      <c r="BH66" s="773"/>
      <c r="BI66" s="773"/>
      <c r="BJ66" s="773"/>
      <c r="BK66" s="773"/>
      <c r="BL66" s="773"/>
      <c r="BM66" s="774"/>
      <c r="BN66" s="39"/>
      <c r="CQ66" s="40"/>
      <c r="CR66" s="40"/>
      <c r="CS66" s="40"/>
      <c r="CT66" s="40"/>
      <c r="CU66" s="40"/>
      <c r="CV66" s="40"/>
      <c r="CW66" s="40"/>
      <c r="CX66" s="40"/>
      <c r="CY66" s="40"/>
      <c r="CZ66" s="40"/>
      <c r="DA66" s="40"/>
      <c r="DB66" s="40"/>
      <c r="DC66" s="40"/>
      <c r="DD66" s="40"/>
      <c r="DE66" s="40"/>
      <c r="DF66" s="40"/>
      <c r="DG66" s="40"/>
      <c r="DH66" s="40"/>
      <c r="DI66" s="40"/>
      <c r="DJ66" s="40"/>
    </row>
    <row r="67" spans="1:114" ht="5.0999999999999996" customHeight="1">
      <c r="A67" s="12"/>
      <c r="C67" s="273"/>
      <c r="D67" s="273"/>
      <c r="E67" s="273"/>
      <c r="F67" s="273"/>
      <c r="G67" s="273"/>
      <c r="H67" s="641"/>
      <c r="I67" s="641"/>
      <c r="J67" s="641"/>
      <c r="K67" s="19"/>
      <c r="L67" s="95"/>
      <c r="M67" s="95"/>
      <c r="AE67" s="21"/>
      <c r="AF67" s="293"/>
      <c r="AG67" s="294"/>
      <c r="AH67" s="294"/>
      <c r="AI67" s="294"/>
      <c r="AJ67" s="294"/>
      <c r="AK67" s="294"/>
      <c r="AL67" s="295"/>
      <c r="AM67" s="780"/>
      <c r="AN67" s="781"/>
      <c r="AO67" s="781"/>
      <c r="AP67" s="781"/>
      <c r="AQ67" s="781"/>
      <c r="AR67" s="781"/>
      <c r="AS67" s="781"/>
      <c r="AT67" s="781"/>
      <c r="AU67" s="781"/>
      <c r="AV67" s="782"/>
      <c r="AW67" s="474"/>
      <c r="AX67" s="474"/>
      <c r="AY67" s="474"/>
      <c r="AZ67" s="474"/>
      <c r="BA67" s="474"/>
      <c r="BB67" s="474"/>
      <c r="BC67" s="474"/>
      <c r="BD67" s="773"/>
      <c r="BE67" s="773"/>
      <c r="BF67" s="773"/>
      <c r="BG67" s="773"/>
      <c r="BH67" s="773"/>
      <c r="BI67" s="773"/>
      <c r="BJ67" s="773"/>
      <c r="BK67" s="773"/>
      <c r="BL67" s="773"/>
      <c r="BM67" s="774"/>
      <c r="BN67" s="39"/>
      <c r="CQ67" s="40"/>
      <c r="CR67" s="40"/>
      <c r="CS67" s="40"/>
      <c r="CT67" s="40"/>
      <c r="CU67" s="40"/>
      <c r="CV67" s="40"/>
      <c r="CW67" s="40"/>
      <c r="CX67" s="40"/>
      <c r="CY67" s="40"/>
      <c r="CZ67" s="40"/>
      <c r="DA67" s="40"/>
      <c r="DB67" s="40"/>
      <c r="DC67" s="40"/>
      <c r="DD67" s="40"/>
      <c r="DE67" s="40"/>
      <c r="DF67" s="40"/>
      <c r="DG67" s="40"/>
      <c r="DH67" s="40"/>
      <c r="DI67" s="40"/>
      <c r="DJ67" s="40"/>
    </row>
    <row r="68" spans="1:114" ht="5.0999999999999996" customHeight="1">
      <c r="A68" s="12"/>
      <c r="D68" s="18"/>
      <c r="E68" s="18"/>
      <c r="F68" s="18"/>
      <c r="G68" s="18"/>
      <c r="I68" s="25"/>
      <c r="J68" s="25"/>
      <c r="K68" s="25"/>
      <c r="L68" s="25"/>
      <c r="M68" s="25"/>
      <c r="N68" s="25"/>
      <c r="O68" s="25"/>
      <c r="P68" s="25"/>
      <c r="Q68" s="25"/>
      <c r="R68" s="25"/>
      <c r="V68" s="25"/>
      <c r="W68" s="25"/>
      <c r="X68" s="25"/>
      <c r="Y68" s="25"/>
      <c r="Z68" s="25"/>
      <c r="AA68" s="25"/>
      <c r="AB68" s="25"/>
      <c r="AC68" s="25"/>
      <c r="AD68" s="25"/>
      <c r="AE68" s="25"/>
      <c r="AF68" s="293"/>
      <c r="AG68" s="294"/>
      <c r="AH68" s="294"/>
      <c r="AI68" s="294"/>
      <c r="AJ68" s="294"/>
      <c r="AK68" s="294"/>
      <c r="AL68" s="295"/>
      <c r="AM68" s="780"/>
      <c r="AN68" s="781"/>
      <c r="AO68" s="781"/>
      <c r="AP68" s="781"/>
      <c r="AQ68" s="781"/>
      <c r="AR68" s="781"/>
      <c r="AS68" s="781"/>
      <c r="AT68" s="781"/>
      <c r="AU68" s="781"/>
      <c r="AV68" s="782"/>
      <c r="AW68" s="642" t="s">
        <v>103</v>
      </c>
      <c r="AX68" s="642"/>
      <c r="AY68" s="642"/>
      <c r="AZ68" s="642"/>
      <c r="BA68" s="642"/>
      <c r="BB68" s="642"/>
      <c r="BC68" s="642"/>
      <c r="BD68" s="773"/>
      <c r="BE68" s="773"/>
      <c r="BF68" s="773"/>
      <c r="BG68" s="773"/>
      <c r="BH68" s="773"/>
      <c r="BI68" s="773"/>
      <c r="BJ68" s="773"/>
      <c r="BK68" s="773"/>
      <c r="BL68" s="773"/>
      <c r="BM68" s="774"/>
      <c r="BN68" s="39"/>
      <c r="CQ68" s="40"/>
      <c r="CR68" s="40"/>
      <c r="CS68" s="40"/>
      <c r="CT68" s="40"/>
      <c r="CU68" s="40"/>
      <c r="CV68" s="40"/>
      <c r="CW68" s="40"/>
      <c r="CX68" s="40"/>
      <c r="CY68" s="40"/>
      <c r="CZ68" s="40"/>
      <c r="DA68" s="40"/>
      <c r="DB68" s="40"/>
      <c r="DC68" s="40"/>
      <c r="DD68" s="40"/>
      <c r="DE68" s="40"/>
      <c r="DF68" s="40"/>
      <c r="DG68" s="40"/>
      <c r="DH68" s="40"/>
      <c r="DI68" s="40"/>
      <c r="DJ68" s="40"/>
    </row>
    <row r="69" spans="1:114" ht="5.0999999999999996" customHeight="1">
      <c r="A69" s="26"/>
      <c r="B69" s="25"/>
      <c r="C69" s="25"/>
      <c r="D69" s="25"/>
      <c r="E69" s="272" t="s">
        <v>58</v>
      </c>
      <c r="F69" s="272"/>
      <c r="G69" s="272"/>
      <c r="H69" s="272"/>
      <c r="I69" s="272"/>
      <c r="J69" s="790" t="str">
        <f>IF(請求書!J69="","",請求書!J69)</f>
        <v/>
      </c>
      <c r="K69" s="790"/>
      <c r="L69" s="790"/>
      <c r="M69" s="790"/>
      <c r="N69" s="790"/>
      <c r="O69" s="790"/>
      <c r="P69" s="790"/>
      <c r="Q69" s="790"/>
      <c r="R69" s="790"/>
      <c r="S69" s="95" t="s">
        <v>59</v>
      </c>
      <c r="T69" s="95"/>
      <c r="U69" s="790" t="str">
        <f>IF(請求書!U69="","",請求書!U69)</f>
        <v/>
      </c>
      <c r="V69" s="790"/>
      <c r="W69" s="790"/>
      <c r="X69" s="790"/>
      <c r="Y69" s="790"/>
      <c r="Z69" s="790"/>
      <c r="AA69" s="790"/>
      <c r="AB69" s="790"/>
      <c r="AC69" s="790"/>
      <c r="AD69" s="25"/>
      <c r="AE69" s="25"/>
      <c r="AF69" s="293"/>
      <c r="AG69" s="294"/>
      <c r="AH69" s="294"/>
      <c r="AI69" s="294"/>
      <c r="AJ69" s="294"/>
      <c r="AK69" s="294"/>
      <c r="AL69" s="295"/>
      <c r="AM69" s="780"/>
      <c r="AN69" s="781"/>
      <c r="AO69" s="781"/>
      <c r="AP69" s="781"/>
      <c r="AQ69" s="781"/>
      <c r="AR69" s="781"/>
      <c r="AS69" s="781"/>
      <c r="AT69" s="781"/>
      <c r="AU69" s="781"/>
      <c r="AV69" s="782"/>
      <c r="AW69" s="642"/>
      <c r="AX69" s="642"/>
      <c r="AY69" s="642"/>
      <c r="AZ69" s="642"/>
      <c r="BA69" s="642"/>
      <c r="BB69" s="642"/>
      <c r="BC69" s="642"/>
      <c r="BD69" s="773"/>
      <c r="BE69" s="773"/>
      <c r="BF69" s="773"/>
      <c r="BG69" s="773"/>
      <c r="BH69" s="773"/>
      <c r="BI69" s="773"/>
      <c r="BJ69" s="773"/>
      <c r="BK69" s="773"/>
      <c r="BL69" s="773"/>
      <c r="BM69" s="774"/>
      <c r="BN69" s="39"/>
      <c r="CQ69" s="40"/>
      <c r="CR69" s="40"/>
      <c r="CS69" s="40"/>
      <c r="CT69" s="40"/>
      <c r="CU69" s="40"/>
      <c r="CV69" s="40"/>
      <c r="CW69" s="40"/>
      <c r="CX69" s="40"/>
      <c r="CY69" s="40"/>
      <c r="CZ69" s="40"/>
      <c r="DA69" s="40"/>
      <c r="DB69" s="40"/>
      <c r="DC69" s="40"/>
      <c r="DD69" s="40"/>
      <c r="DE69" s="40"/>
      <c r="DF69" s="40"/>
      <c r="DG69" s="40"/>
      <c r="DH69" s="40"/>
      <c r="DI69" s="40"/>
      <c r="DJ69" s="40"/>
    </row>
    <row r="70" spans="1:114" ht="5.0999999999999996" customHeight="1">
      <c r="A70" s="26"/>
      <c r="B70" s="25"/>
      <c r="C70" s="25"/>
      <c r="D70" s="25"/>
      <c r="E70" s="272"/>
      <c r="F70" s="272"/>
      <c r="G70" s="272"/>
      <c r="H70" s="272"/>
      <c r="I70" s="272"/>
      <c r="J70" s="790"/>
      <c r="K70" s="790"/>
      <c r="L70" s="790"/>
      <c r="M70" s="790"/>
      <c r="N70" s="790"/>
      <c r="O70" s="790"/>
      <c r="P70" s="790"/>
      <c r="Q70" s="790"/>
      <c r="R70" s="790"/>
      <c r="S70" s="95"/>
      <c r="T70" s="95"/>
      <c r="U70" s="790"/>
      <c r="V70" s="790"/>
      <c r="W70" s="790"/>
      <c r="X70" s="790"/>
      <c r="Y70" s="790"/>
      <c r="Z70" s="790"/>
      <c r="AA70" s="790"/>
      <c r="AB70" s="790"/>
      <c r="AC70" s="790"/>
      <c r="AD70" s="25"/>
      <c r="AE70" s="25"/>
      <c r="AF70" s="475"/>
      <c r="AG70" s="476"/>
      <c r="AH70" s="476"/>
      <c r="AI70" s="476"/>
      <c r="AJ70" s="476"/>
      <c r="AK70" s="476"/>
      <c r="AL70" s="477"/>
      <c r="AM70" s="783"/>
      <c r="AN70" s="784"/>
      <c r="AO70" s="784"/>
      <c r="AP70" s="784"/>
      <c r="AQ70" s="784"/>
      <c r="AR70" s="784"/>
      <c r="AS70" s="784"/>
      <c r="AT70" s="784"/>
      <c r="AU70" s="784"/>
      <c r="AV70" s="785"/>
      <c r="AW70" s="643"/>
      <c r="AX70" s="643"/>
      <c r="AY70" s="643"/>
      <c r="AZ70" s="643"/>
      <c r="BA70" s="643"/>
      <c r="BB70" s="643"/>
      <c r="BC70" s="643"/>
      <c r="BD70" s="788"/>
      <c r="BE70" s="788"/>
      <c r="BF70" s="788"/>
      <c r="BG70" s="788"/>
      <c r="BH70" s="788"/>
      <c r="BI70" s="788"/>
      <c r="BJ70" s="788"/>
      <c r="BK70" s="788"/>
      <c r="BL70" s="788"/>
      <c r="BM70" s="789"/>
      <c r="BN70" s="39"/>
      <c r="CQ70" s="40"/>
      <c r="CR70" s="40"/>
      <c r="CS70" s="40"/>
      <c r="CT70" s="40"/>
      <c r="CU70" s="40"/>
      <c r="CV70" s="40"/>
      <c r="CW70" s="40"/>
      <c r="CX70" s="40"/>
      <c r="CY70" s="40"/>
      <c r="CZ70" s="40"/>
      <c r="DA70" s="40"/>
      <c r="DB70" s="40"/>
      <c r="DC70" s="40"/>
      <c r="DD70" s="40"/>
      <c r="DE70" s="40"/>
      <c r="DF70" s="40"/>
      <c r="DG70" s="40"/>
      <c r="DH70" s="40"/>
      <c r="DI70" s="40"/>
      <c r="DJ70" s="40"/>
    </row>
    <row r="71" spans="1:114" ht="5.0999999999999996" customHeight="1">
      <c r="A71" s="26"/>
      <c r="B71" s="25"/>
      <c r="C71" s="25"/>
      <c r="D71" s="25"/>
      <c r="E71" s="272"/>
      <c r="F71" s="272"/>
      <c r="G71" s="272"/>
      <c r="H71" s="272"/>
      <c r="I71" s="272"/>
      <c r="J71" s="790"/>
      <c r="K71" s="790"/>
      <c r="L71" s="790"/>
      <c r="M71" s="790"/>
      <c r="N71" s="790"/>
      <c r="O71" s="790"/>
      <c r="P71" s="790"/>
      <c r="Q71" s="790"/>
      <c r="R71" s="790"/>
      <c r="S71" s="95"/>
      <c r="T71" s="95"/>
      <c r="U71" s="790"/>
      <c r="V71" s="790"/>
      <c r="W71" s="790"/>
      <c r="X71" s="790"/>
      <c r="Y71" s="790"/>
      <c r="Z71" s="790"/>
      <c r="AA71" s="790"/>
      <c r="AB71" s="790"/>
      <c r="AC71" s="790"/>
      <c r="AD71" s="25"/>
      <c r="AE71" s="25"/>
      <c r="AF71" s="290" t="s">
        <v>61</v>
      </c>
      <c r="AG71" s="291"/>
      <c r="AH71" s="291"/>
      <c r="AI71" s="291"/>
      <c r="AJ71" s="291"/>
      <c r="AK71" s="291"/>
      <c r="AL71" s="292"/>
      <c r="AM71" s="279" t="s">
        <v>60</v>
      </c>
      <c r="AN71" s="280"/>
      <c r="AO71" s="280"/>
      <c r="AP71" s="280"/>
      <c r="AQ71" s="280"/>
      <c r="AR71" s="280"/>
      <c r="AS71" s="280"/>
      <c r="AT71" s="280"/>
      <c r="AU71" s="280"/>
      <c r="AV71" s="281"/>
      <c r="AW71" s="290" t="s">
        <v>40</v>
      </c>
      <c r="AX71" s="291"/>
      <c r="AY71" s="291"/>
      <c r="AZ71" s="291"/>
      <c r="BA71" s="291"/>
      <c r="BB71" s="291"/>
      <c r="BC71" s="292"/>
      <c r="BD71" s="773" t="str">
        <f>IF(H11="該当なし","該当なし",IF(H11="","",(AM65-BD59-BD65)))</f>
        <v/>
      </c>
      <c r="BE71" s="773"/>
      <c r="BF71" s="773"/>
      <c r="BG71" s="773"/>
      <c r="BH71" s="773"/>
      <c r="BI71" s="773"/>
      <c r="BJ71" s="773"/>
      <c r="BK71" s="773"/>
      <c r="BL71" s="773"/>
      <c r="BM71" s="774"/>
      <c r="BN71" s="39"/>
      <c r="BO71" s="95"/>
      <c r="BP71" s="95"/>
      <c r="BQ71" s="95"/>
      <c r="BR71" s="95"/>
      <c r="BS71" s="95"/>
      <c r="BT71" s="95"/>
      <c r="BU71" s="95"/>
      <c r="BV71" s="95"/>
      <c r="BW71" s="95"/>
      <c r="BX71" s="95"/>
      <c r="BY71" s="95"/>
      <c r="BZ71" s="95"/>
      <c r="CA71" s="95"/>
      <c r="CB71" s="95"/>
      <c r="CC71" s="95"/>
      <c r="CD71" s="95"/>
      <c r="CE71" s="95"/>
      <c r="CF71" s="95"/>
      <c r="CG71" s="95"/>
      <c r="CH71" s="95"/>
      <c r="CI71" s="95"/>
      <c r="CJ71" s="95"/>
      <c r="CQ71" s="40"/>
      <c r="CR71" s="40"/>
      <c r="CS71" s="40"/>
      <c r="CT71" s="40"/>
      <c r="CU71" s="40"/>
      <c r="CV71" s="40"/>
      <c r="CW71" s="40"/>
      <c r="CX71" s="40"/>
      <c r="CY71" s="40"/>
      <c r="CZ71" s="40"/>
      <c r="DA71" s="40"/>
      <c r="DB71" s="40"/>
      <c r="DC71" s="40"/>
      <c r="DD71" s="40"/>
      <c r="DE71" s="40"/>
      <c r="DF71" s="40"/>
      <c r="DG71" s="40"/>
      <c r="DH71" s="40"/>
      <c r="DI71" s="40"/>
      <c r="DJ71" s="40"/>
    </row>
    <row r="72" spans="1:114" ht="5.0999999999999996" customHeight="1">
      <c r="A72" s="26"/>
      <c r="B72" s="25"/>
      <c r="C72" s="25"/>
      <c r="D72" s="25"/>
      <c r="E72" s="272"/>
      <c r="F72" s="272"/>
      <c r="G72" s="272"/>
      <c r="H72" s="272"/>
      <c r="I72" s="272"/>
      <c r="J72" s="790"/>
      <c r="K72" s="790"/>
      <c r="L72" s="790"/>
      <c r="M72" s="790"/>
      <c r="N72" s="790"/>
      <c r="O72" s="790"/>
      <c r="P72" s="790"/>
      <c r="Q72" s="790"/>
      <c r="R72" s="790"/>
      <c r="S72" s="95"/>
      <c r="T72" s="95"/>
      <c r="U72" s="790"/>
      <c r="V72" s="790"/>
      <c r="W72" s="790"/>
      <c r="X72" s="790"/>
      <c r="Y72" s="790"/>
      <c r="Z72" s="790"/>
      <c r="AA72" s="790"/>
      <c r="AB72" s="790"/>
      <c r="AC72" s="790"/>
      <c r="AD72" s="25"/>
      <c r="AE72" s="25"/>
      <c r="AF72" s="293"/>
      <c r="AG72" s="294"/>
      <c r="AH72" s="294"/>
      <c r="AI72" s="294"/>
      <c r="AJ72" s="294"/>
      <c r="AK72" s="294"/>
      <c r="AL72" s="295"/>
      <c r="AM72" s="282"/>
      <c r="AN72" s="283"/>
      <c r="AO72" s="283"/>
      <c r="AP72" s="283"/>
      <c r="AQ72" s="283"/>
      <c r="AR72" s="283"/>
      <c r="AS72" s="283"/>
      <c r="AT72" s="283"/>
      <c r="AU72" s="283"/>
      <c r="AV72" s="284"/>
      <c r="AW72" s="293"/>
      <c r="AX72" s="294"/>
      <c r="AY72" s="294"/>
      <c r="AZ72" s="294"/>
      <c r="BA72" s="294"/>
      <c r="BB72" s="294"/>
      <c r="BC72" s="295"/>
      <c r="BD72" s="773"/>
      <c r="BE72" s="773"/>
      <c r="BF72" s="773"/>
      <c r="BG72" s="773"/>
      <c r="BH72" s="773"/>
      <c r="BI72" s="773"/>
      <c r="BJ72" s="773"/>
      <c r="BK72" s="773"/>
      <c r="BL72" s="773"/>
      <c r="BM72" s="774"/>
      <c r="BN72" s="39"/>
      <c r="BO72" s="95"/>
      <c r="BP72" s="95"/>
      <c r="BQ72" s="95"/>
      <c r="BR72" s="95"/>
      <c r="BS72" s="95"/>
      <c r="BT72" s="95"/>
      <c r="BU72" s="95"/>
      <c r="BV72" s="95"/>
      <c r="BW72" s="95"/>
      <c r="BX72" s="95"/>
      <c r="BY72" s="95"/>
      <c r="BZ72" s="95"/>
      <c r="CA72" s="95"/>
      <c r="CB72" s="95"/>
      <c r="CC72" s="95"/>
      <c r="CD72" s="95"/>
      <c r="CE72" s="95"/>
      <c r="CF72" s="95"/>
      <c r="CG72" s="95"/>
      <c r="CH72" s="95"/>
      <c r="CI72" s="95"/>
      <c r="CJ72" s="95"/>
      <c r="CQ72" s="40"/>
      <c r="CR72" s="40"/>
      <c r="CS72" s="40"/>
      <c r="CT72" s="40"/>
      <c r="CU72" s="40"/>
      <c r="CV72" s="40"/>
      <c r="CW72" s="40"/>
      <c r="CX72" s="40"/>
      <c r="CY72" s="40"/>
      <c r="CZ72" s="40"/>
      <c r="DA72" s="40"/>
      <c r="DB72" s="40"/>
      <c r="DC72" s="40"/>
      <c r="DD72" s="40"/>
      <c r="DE72" s="40"/>
      <c r="DF72" s="40"/>
      <c r="DG72" s="40"/>
      <c r="DH72" s="40"/>
      <c r="DI72" s="40"/>
      <c r="DJ72" s="40"/>
    </row>
    <row r="73" spans="1:114" ht="5.0999999999999996" customHeight="1">
      <c r="A73" s="12"/>
      <c r="T73" s="18"/>
      <c r="U73" s="18"/>
      <c r="V73" s="18"/>
      <c r="W73" s="18"/>
      <c r="X73" s="18"/>
      <c r="Y73" s="19"/>
      <c r="Z73" s="19"/>
      <c r="AA73" s="19"/>
      <c r="AE73" s="21"/>
      <c r="AF73" s="293"/>
      <c r="AG73" s="294"/>
      <c r="AH73" s="294"/>
      <c r="AI73" s="294"/>
      <c r="AJ73" s="294"/>
      <c r="AK73" s="294"/>
      <c r="AL73" s="295"/>
      <c r="AM73" s="282"/>
      <c r="AN73" s="283"/>
      <c r="AO73" s="283"/>
      <c r="AP73" s="283"/>
      <c r="AQ73" s="283"/>
      <c r="AR73" s="283"/>
      <c r="AS73" s="283"/>
      <c r="AT73" s="283"/>
      <c r="AU73" s="283"/>
      <c r="AV73" s="284"/>
      <c r="AW73" s="293"/>
      <c r="AX73" s="294"/>
      <c r="AY73" s="294"/>
      <c r="AZ73" s="294"/>
      <c r="BA73" s="294"/>
      <c r="BB73" s="294"/>
      <c r="BC73" s="295"/>
      <c r="BD73" s="773"/>
      <c r="BE73" s="773"/>
      <c r="BF73" s="773"/>
      <c r="BG73" s="773"/>
      <c r="BH73" s="773"/>
      <c r="BI73" s="773"/>
      <c r="BJ73" s="773"/>
      <c r="BK73" s="773"/>
      <c r="BL73" s="773"/>
      <c r="BM73" s="774"/>
      <c r="BN73" s="39"/>
      <c r="BO73" s="95"/>
      <c r="BP73" s="95"/>
      <c r="BQ73" s="95"/>
      <c r="BR73" s="95"/>
      <c r="BS73" s="95"/>
      <c r="BT73" s="95"/>
      <c r="BU73" s="95"/>
      <c r="BV73" s="95"/>
      <c r="BW73" s="95"/>
      <c r="BX73" s="95"/>
      <c r="BY73" s="95"/>
      <c r="BZ73" s="95"/>
      <c r="CA73" s="95"/>
      <c r="CB73" s="95"/>
      <c r="CC73" s="95"/>
      <c r="CD73" s="95"/>
      <c r="CE73" s="95"/>
      <c r="CF73" s="95"/>
      <c r="CG73" s="95"/>
      <c r="CH73" s="95"/>
      <c r="CI73" s="95"/>
      <c r="CJ73" s="95"/>
    </row>
    <row r="74" spans="1:114" ht="2.25" customHeight="1">
      <c r="A74" s="12"/>
      <c r="T74" s="18"/>
      <c r="U74" s="18"/>
      <c r="V74" s="18"/>
      <c r="W74" s="18"/>
      <c r="X74" s="18"/>
      <c r="Y74" s="19"/>
      <c r="Z74" s="19"/>
      <c r="AA74" s="19"/>
      <c r="AE74" s="21"/>
      <c r="AF74" s="293"/>
      <c r="AG74" s="294"/>
      <c r="AH74" s="294"/>
      <c r="AI74" s="294"/>
      <c r="AJ74" s="294"/>
      <c r="AK74" s="294"/>
      <c r="AL74" s="295"/>
      <c r="AM74" s="282"/>
      <c r="AN74" s="283"/>
      <c r="AO74" s="283"/>
      <c r="AP74" s="283"/>
      <c r="AQ74" s="283"/>
      <c r="AR74" s="283"/>
      <c r="AS74" s="283"/>
      <c r="AT74" s="283"/>
      <c r="AU74" s="283"/>
      <c r="AV74" s="284"/>
      <c r="AW74" s="293"/>
      <c r="AX74" s="294"/>
      <c r="AY74" s="294"/>
      <c r="AZ74" s="294"/>
      <c r="BA74" s="294"/>
      <c r="BB74" s="294"/>
      <c r="BC74" s="295"/>
      <c r="BD74" s="773"/>
      <c r="BE74" s="773"/>
      <c r="BF74" s="773"/>
      <c r="BG74" s="773"/>
      <c r="BH74" s="773"/>
      <c r="BI74" s="773"/>
      <c r="BJ74" s="773"/>
      <c r="BK74" s="773"/>
      <c r="BL74" s="773"/>
      <c r="BM74" s="774"/>
      <c r="BN74" s="39"/>
      <c r="BO74" s="95"/>
      <c r="BP74" s="95"/>
      <c r="BQ74" s="95"/>
      <c r="BR74" s="95"/>
      <c r="BS74" s="95"/>
      <c r="BT74" s="95"/>
      <c r="BU74" s="95"/>
      <c r="BV74" s="95"/>
      <c r="BW74" s="95"/>
      <c r="BX74" s="95"/>
      <c r="BY74" s="95"/>
      <c r="BZ74" s="95"/>
      <c r="CA74" s="95"/>
      <c r="CB74" s="95"/>
      <c r="CC74" s="95"/>
      <c r="CD74" s="95"/>
      <c r="CE74" s="95"/>
      <c r="CF74" s="95"/>
      <c r="CG74" s="95"/>
      <c r="CH74" s="95"/>
      <c r="CI74" s="95"/>
      <c r="CJ74" s="95"/>
    </row>
    <row r="75" spans="1:114" ht="5.0999999999999996" customHeight="1">
      <c r="A75" s="12"/>
      <c r="T75" s="18"/>
      <c r="U75" s="18"/>
      <c r="V75" s="18"/>
      <c r="W75" s="18"/>
      <c r="X75" s="18"/>
      <c r="Y75" s="19"/>
      <c r="Z75" s="19"/>
      <c r="AA75" s="19"/>
      <c r="AE75" s="21"/>
      <c r="AF75" s="293"/>
      <c r="AG75" s="294"/>
      <c r="AH75" s="294"/>
      <c r="AI75" s="294"/>
      <c r="AJ75" s="294"/>
      <c r="AK75" s="294"/>
      <c r="AL75" s="295"/>
      <c r="AM75" s="282"/>
      <c r="AN75" s="283"/>
      <c r="AO75" s="283"/>
      <c r="AP75" s="283"/>
      <c r="AQ75" s="283"/>
      <c r="AR75" s="283"/>
      <c r="AS75" s="283"/>
      <c r="AT75" s="283"/>
      <c r="AU75" s="283"/>
      <c r="AV75" s="284"/>
      <c r="AW75" s="293"/>
      <c r="AX75" s="294"/>
      <c r="AY75" s="294"/>
      <c r="AZ75" s="294"/>
      <c r="BA75" s="294"/>
      <c r="BB75" s="294"/>
      <c r="BC75" s="295"/>
      <c r="BD75" s="773"/>
      <c r="BE75" s="773"/>
      <c r="BF75" s="773"/>
      <c r="BG75" s="773"/>
      <c r="BH75" s="773"/>
      <c r="BI75" s="773"/>
      <c r="BJ75" s="773"/>
      <c r="BK75" s="773"/>
      <c r="BL75" s="773"/>
      <c r="BM75" s="774"/>
      <c r="BN75" s="39"/>
      <c r="BO75" s="95"/>
      <c r="BP75" s="95"/>
      <c r="BQ75" s="95"/>
      <c r="BR75" s="95"/>
      <c r="BS75" s="95"/>
      <c r="BT75" s="95"/>
      <c r="BU75" s="95"/>
      <c r="BV75" s="95"/>
      <c r="BW75" s="95"/>
      <c r="BX75" s="95"/>
      <c r="BY75" s="95"/>
      <c r="BZ75" s="95"/>
      <c r="CA75" s="95"/>
      <c r="CB75" s="95"/>
      <c r="CC75" s="95"/>
      <c r="CD75" s="95"/>
      <c r="CE75" s="95"/>
      <c r="CF75" s="95"/>
      <c r="CG75" s="95"/>
      <c r="CH75" s="95"/>
      <c r="CI75" s="95"/>
      <c r="CJ75" s="95"/>
    </row>
    <row r="76" spans="1:114" ht="5.0999999999999996" customHeight="1" thickBot="1">
      <c r="A76" s="13"/>
      <c r="B76" s="14"/>
      <c r="C76" s="14"/>
      <c r="D76" s="14"/>
      <c r="E76" s="14"/>
      <c r="F76" s="14"/>
      <c r="G76" s="14"/>
      <c r="H76" s="14"/>
      <c r="I76" s="14"/>
      <c r="J76" s="14"/>
      <c r="K76" s="14"/>
      <c r="L76" s="14"/>
      <c r="M76" s="14"/>
      <c r="N76" s="14"/>
      <c r="O76" s="14"/>
      <c r="P76" s="14"/>
      <c r="Q76" s="14"/>
      <c r="R76" s="14"/>
      <c r="S76" s="14"/>
      <c r="T76" s="20"/>
      <c r="U76" s="20"/>
      <c r="V76" s="20"/>
      <c r="W76" s="20"/>
      <c r="X76" s="20"/>
      <c r="Y76" s="23"/>
      <c r="Z76" s="23"/>
      <c r="AA76" s="23"/>
      <c r="AB76" s="14"/>
      <c r="AC76" s="14"/>
      <c r="AD76" s="14"/>
      <c r="AE76" s="22"/>
      <c r="AF76" s="296"/>
      <c r="AG76" s="297"/>
      <c r="AH76" s="297"/>
      <c r="AI76" s="297"/>
      <c r="AJ76" s="297"/>
      <c r="AK76" s="297"/>
      <c r="AL76" s="298"/>
      <c r="AM76" s="285"/>
      <c r="AN76" s="286"/>
      <c r="AO76" s="286"/>
      <c r="AP76" s="286"/>
      <c r="AQ76" s="286"/>
      <c r="AR76" s="286"/>
      <c r="AS76" s="286"/>
      <c r="AT76" s="286"/>
      <c r="AU76" s="286"/>
      <c r="AV76" s="287"/>
      <c r="AW76" s="296"/>
      <c r="AX76" s="297"/>
      <c r="AY76" s="297"/>
      <c r="AZ76" s="297"/>
      <c r="BA76" s="297"/>
      <c r="BB76" s="297"/>
      <c r="BC76" s="298"/>
      <c r="BD76" s="775"/>
      <c r="BE76" s="775"/>
      <c r="BF76" s="775"/>
      <c r="BG76" s="775"/>
      <c r="BH76" s="775"/>
      <c r="BI76" s="775"/>
      <c r="BJ76" s="775"/>
      <c r="BK76" s="775"/>
      <c r="BL76" s="775"/>
      <c r="BM76" s="776"/>
      <c r="BN76" s="39"/>
      <c r="BO76" s="95"/>
      <c r="BP76" s="95"/>
      <c r="BQ76" s="95"/>
      <c r="BR76" s="95"/>
      <c r="BS76" s="95"/>
      <c r="BT76" s="95"/>
      <c r="BU76" s="95"/>
      <c r="BV76" s="95"/>
      <c r="BW76" s="95"/>
      <c r="BX76" s="95"/>
      <c r="BY76" s="95"/>
      <c r="BZ76" s="95"/>
      <c r="CA76" s="95"/>
      <c r="CB76" s="95"/>
      <c r="CC76" s="95"/>
      <c r="CD76" s="95"/>
      <c r="CE76" s="95"/>
      <c r="CF76" s="95"/>
      <c r="CG76" s="95"/>
      <c r="CH76" s="95"/>
      <c r="CI76" s="95"/>
      <c r="CJ76" s="95"/>
    </row>
    <row r="77" spans="1:114" ht="15.75" customHeight="1">
      <c r="A77" s="43" t="s">
        <v>39</v>
      </c>
      <c r="C77" s="43"/>
      <c r="D77" s="43"/>
      <c r="E77" s="43"/>
      <c r="F77" s="43"/>
      <c r="X77" s="771"/>
      <c r="Y77" s="771"/>
      <c r="Z77" s="771"/>
      <c r="AA77" s="771"/>
      <c r="AB77" s="771"/>
      <c r="AC77" s="771"/>
      <c r="AD77" s="771"/>
      <c r="AE77" s="771"/>
      <c r="AF77" s="771"/>
      <c r="AG77" s="771"/>
      <c r="AH77" s="771"/>
      <c r="AI77" s="771"/>
      <c r="AJ77" s="771"/>
      <c r="AK77" s="771"/>
      <c r="AL77" s="771"/>
      <c r="AM77" s="771"/>
      <c r="AN77" s="771"/>
      <c r="AO77" s="771"/>
      <c r="AP77" s="771"/>
      <c r="AQ77" s="771"/>
      <c r="AR77" s="771"/>
      <c r="AS77" s="771"/>
      <c r="AT77" s="771"/>
      <c r="AU77" s="771"/>
      <c r="AV77" s="771"/>
      <c r="AW77" s="771"/>
      <c r="AX77" s="771"/>
      <c r="AY77" s="771"/>
      <c r="AZ77" s="771"/>
      <c r="BA77" s="771"/>
      <c r="BB77" s="771"/>
      <c r="BC77" s="771"/>
      <c r="BD77" s="771"/>
      <c r="BE77" s="771"/>
      <c r="BF77" s="771"/>
      <c r="BG77" s="771"/>
      <c r="BH77" s="771"/>
      <c r="BI77" s="771"/>
      <c r="BJ77" s="771"/>
      <c r="BK77" s="771"/>
      <c r="BL77" s="771"/>
      <c r="BM77" s="771"/>
      <c r="BS77" s="44"/>
      <c r="BT77" s="44"/>
      <c r="BU77" s="44"/>
      <c r="BV77" s="44"/>
      <c r="BW77" s="44"/>
      <c r="BX77" s="44"/>
      <c r="BY77" s="44"/>
      <c r="BZ77" s="44"/>
      <c r="CA77" s="772"/>
      <c r="CB77" s="772"/>
      <c r="CC77" s="772"/>
      <c r="CD77" s="772"/>
      <c r="CE77" s="770"/>
      <c r="CF77" s="770"/>
      <c r="CG77" s="770"/>
      <c r="CH77" s="770"/>
      <c r="CI77" s="770"/>
      <c r="CJ77" s="770"/>
    </row>
    <row r="78" spans="1:114" ht="12.95" customHeight="1">
      <c r="A78" s="18" t="s">
        <v>53</v>
      </c>
      <c r="B78" s="18"/>
      <c r="C78" s="18"/>
      <c r="D78" s="18"/>
      <c r="E78" s="18"/>
      <c r="F78" s="18"/>
      <c r="G78" s="18"/>
      <c r="H78" s="18"/>
      <c r="I78" s="18"/>
    </row>
    <row r="79" spans="1:114" ht="12.95" customHeight="1">
      <c r="A79" s="18" t="s">
        <v>42</v>
      </c>
      <c r="B79" s="18"/>
      <c r="C79" s="18"/>
      <c r="D79" s="18"/>
      <c r="E79" s="18"/>
      <c r="F79" s="18"/>
      <c r="G79" s="18"/>
      <c r="H79" s="18"/>
      <c r="I79" s="18"/>
    </row>
    <row r="80" spans="1:114" ht="12.95" customHeight="1">
      <c r="A80" s="27" t="s">
        <v>68</v>
      </c>
      <c r="B80" s="18"/>
      <c r="C80" s="18"/>
      <c r="D80" s="18"/>
      <c r="E80" s="18"/>
      <c r="F80" s="18"/>
      <c r="G80" s="18"/>
      <c r="H80" s="18"/>
      <c r="I80" s="18"/>
    </row>
    <row r="81" spans="1:106" ht="12.95" customHeight="1">
      <c r="A81" s="28" t="s">
        <v>73</v>
      </c>
      <c r="B81" s="18"/>
      <c r="C81" s="18"/>
      <c r="D81" s="18"/>
      <c r="E81" s="18"/>
      <c r="F81" s="18"/>
      <c r="G81" s="18"/>
      <c r="H81" s="18"/>
      <c r="I81" s="18"/>
    </row>
    <row r="82" spans="1:106" ht="12.95" customHeight="1">
      <c r="A82" s="18"/>
      <c r="B82" s="18" t="s">
        <v>69</v>
      </c>
      <c r="C82" s="18"/>
      <c r="D82" s="18"/>
      <c r="F82" s="18" t="s">
        <v>70</v>
      </c>
      <c r="I82" s="18"/>
      <c r="K82" s="45"/>
      <c r="L82" s="45"/>
      <c r="M82" s="45"/>
    </row>
    <row r="83" spans="1:106" ht="12.95" customHeight="1">
      <c r="A83" s="18"/>
      <c r="B83" s="18" t="s">
        <v>71</v>
      </c>
      <c r="C83" s="18"/>
      <c r="D83" s="18"/>
      <c r="F83" s="18" t="s">
        <v>72</v>
      </c>
      <c r="I83" s="18"/>
      <c r="K83" s="45"/>
      <c r="L83" s="45"/>
      <c r="M83" s="45"/>
    </row>
    <row r="84" spans="1:106" ht="12.95" customHeight="1"/>
    <row r="85" spans="1:106" ht="12.95" customHeight="1"/>
    <row r="87" spans="1:106" ht="24" customHeight="1">
      <c r="CX87" s="46"/>
      <c r="CY87" s="46"/>
      <c r="CZ87" s="46"/>
      <c r="DA87" s="46"/>
      <c r="DB87" s="46"/>
    </row>
    <row r="88" spans="1:106" ht="56.25" customHeight="1">
      <c r="CX88" s="3"/>
      <c r="CY88" s="3"/>
      <c r="CZ88" s="3"/>
      <c r="DA88" s="3"/>
      <c r="DB88" s="3"/>
    </row>
    <row r="97" s="4" customFormat="1"/>
    <row r="98" s="4" customFormat="1"/>
    <row r="99" s="4" customFormat="1"/>
    <row r="100" s="4" customFormat="1"/>
    <row r="101" s="4" customFormat="1"/>
    <row r="102" s="4" customFormat="1"/>
    <row r="103" s="4" customFormat="1"/>
    <row r="104" s="4" customFormat="1"/>
    <row r="105" s="4" customFormat="1"/>
    <row r="106" s="4" customFormat="1"/>
    <row r="107" s="4" customFormat="1"/>
    <row r="108" s="4" customFormat="1"/>
    <row r="109" s="4" customFormat="1"/>
    <row r="110" s="4" customFormat="1"/>
    <row r="111" s="4" customFormat="1"/>
    <row r="112" s="4" customFormat="1"/>
    <row r="113" s="4" customFormat="1"/>
    <row r="114" s="4" customFormat="1"/>
    <row r="115" s="4" customFormat="1"/>
    <row r="116" s="4" customFormat="1"/>
    <row r="117" s="4" customFormat="1"/>
    <row r="118" s="4" customFormat="1"/>
    <row r="119" s="4" customFormat="1"/>
    <row r="120" s="4" customFormat="1"/>
    <row r="121" s="4" customFormat="1"/>
    <row r="122" s="4" customFormat="1"/>
    <row r="123" s="4" customFormat="1"/>
    <row r="124" s="4" customFormat="1"/>
    <row r="125" s="4" customFormat="1"/>
    <row r="126" s="4" customFormat="1"/>
    <row r="127" s="4" customFormat="1"/>
    <row r="128" s="4" customFormat="1"/>
    <row r="129" s="4" customFormat="1"/>
    <row r="130" s="4" customFormat="1"/>
    <row r="131" s="4" customFormat="1"/>
    <row r="132" s="4" customFormat="1"/>
    <row r="133" s="4" customFormat="1"/>
    <row r="134" s="4" customFormat="1"/>
    <row r="135" s="4" customFormat="1"/>
    <row r="136" s="4" customFormat="1"/>
    <row r="137" s="4" customFormat="1"/>
    <row r="138" s="4" customFormat="1"/>
    <row r="139" s="4" customFormat="1"/>
    <row r="140" s="4" customFormat="1"/>
    <row r="141" s="4" customFormat="1"/>
    <row r="142" s="4" customFormat="1"/>
    <row r="143" s="4" customFormat="1"/>
    <row r="144" s="4" customFormat="1"/>
    <row r="145" s="4" customFormat="1"/>
    <row r="146" s="4" customFormat="1"/>
    <row r="147" s="4" customFormat="1"/>
    <row r="148" s="4" customFormat="1"/>
    <row r="149" s="4" customFormat="1"/>
    <row r="150" s="4" customFormat="1"/>
    <row r="151" s="4" customFormat="1"/>
    <row r="152" s="4" customFormat="1"/>
    <row r="153" s="4" customFormat="1"/>
    <row r="154" s="4" customFormat="1"/>
    <row r="155" s="4" customFormat="1"/>
    <row r="156" s="4" customFormat="1"/>
    <row r="157" s="4" customFormat="1"/>
    <row r="158" s="4" customFormat="1"/>
    <row r="159" s="4" customFormat="1"/>
    <row r="160" s="4" customFormat="1"/>
    <row r="161" s="4" customFormat="1"/>
    <row r="162" s="4" customFormat="1"/>
    <row r="163" s="4" customFormat="1"/>
    <row r="164" s="4" customFormat="1"/>
    <row r="165" s="4" customFormat="1"/>
    <row r="166" s="4" customFormat="1"/>
    <row r="167" s="4" customFormat="1"/>
    <row r="168" s="4" customFormat="1"/>
    <row r="169" s="4" customFormat="1"/>
    <row r="170" s="4" customFormat="1"/>
    <row r="171" s="4" customFormat="1"/>
    <row r="172" s="4" customFormat="1"/>
    <row r="173" s="4" customFormat="1"/>
    <row r="174" s="4" customFormat="1"/>
    <row r="175" s="4" customFormat="1"/>
    <row r="176" s="4" customFormat="1"/>
    <row r="177" s="4" customFormat="1"/>
    <row r="178" s="4" customFormat="1"/>
    <row r="179" s="4" customFormat="1"/>
    <row r="180" s="4" customFormat="1"/>
    <row r="181" s="4" customFormat="1"/>
    <row r="182" s="4" customFormat="1"/>
    <row r="183" s="4" customFormat="1"/>
    <row r="184" s="4" customFormat="1"/>
    <row r="185" s="4" customFormat="1"/>
    <row r="186" s="4" customFormat="1"/>
    <row r="187" s="4" customFormat="1"/>
    <row r="188" s="4" customFormat="1"/>
    <row r="189" s="4" customFormat="1"/>
    <row r="190" s="4" customFormat="1"/>
    <row r="191" s="4" customFormat="1"/>
    <row r="192" s="4" customFormat="1"/>
    <row r="193" s="4" customFormat="1"/>
    <row r="194" s="4" customFormat="1"/>
    <row r="195" s="4" customFormat="1"/>
    <row r="196" s="4" customFormat="1"/>
    <row r="197" s="4" customFormat="1"/>
    <row r="198" s="4" customFormat="1"/>
    <row r="199" s="4" customFormat="1"/>
    <row r="200" s="4" customFormat="1"/>
    <row r="201" s="4" customFormat="1"/>
    <row r="202" s="4" customFormat="1"/>
    <row r="203" s="4" customFormat="1"/>
    <row r="204" s="4" customFormat="1"/>
    <row r="205" s="4" customFormat="1"/>
    <row r="206" s="4" customFormat="1"/>
    <row r="207" s="4" customFormat="1"/>
    <row r="208" s="4" customFormat="1"/>
    <row r="209" s="4" customFormat="1"/>
    <row r="210" s="4" customFormat="1"/>
    <row r="211" s="4" customFormat="1"/>
    <row r="212" s="4" customFormat="1"/>
    <row r="213" s="4" customFormat="1"/>
    <row r="214" s="4" customFormat="1"/>
    <row r="215" s="4" customFormat="1"/>
    <row r="216" s="4" customFormat="1"/>
    <row r="217" s="4" customFormat="1"/>
    <row r="218" s="4" customFormat="1"/>
    <row r="219" s="4" customFormat="1"/>
    <row r="220" s="4" customFormat="1"/>
    <row r="221" s="4" customFormat="1"/>
    <row r="222" s="4" customFormat="1"/>
    <row r="223" s="4" customFormat="1"/>
    <row r="224" s="4" customFormat="1"/>
    <row r="225" s="4" customFormat="1"/>
    <row r="226" s="4" customFormat="1"/>
    <row r="227" s="4" customFormat="1"/>
    <row r="228" s="4" customFormat="1"/>
    <row r="229" s="4" customFormat="1"/>
    <row r="230" s="4" customFormat="1"/>
    <row r="231" s="4" customFormat="1"/>
    <row r="232" s="4" customFormat="1"/>
    <row r="233" s="4" customFormat="1"/>
    <row r="234" s="4" customFormat="1"/>
    <row r="235" s="4" customFormat="1"/>
    <row r="236" s="4" customFormat="1"/>
    <row r="237" s="4" customFormat="1"/>
    <row r="238" s="4" customFormat="1"/>
    <row r="239" s="4" customFormat="1"/>
    <row r="240" s="4" customFormat="1"/>
    <row r="241" s="4" customFormat="1"/>
    <row r="242" s="4" customFormat="1"/>
    <row r="243" s="4" customFormat="1"/>
    <row r="244" s="4" customFormat="1"/>
    <row r="245" s="4" customFormat="1"/>
    <row r="246" s="4" customFormat="1"/>
    <row r="247" s="4" customFormat="1"/>
    <row r="248" s="4" customFormat="1"/>
    <row r="249" s="4" customFormat="1"/>
    <row r="250" s="4" customFormat="1"/>
    <row r="251" s="4" customFormat="1"/>
    <row r="252" s="4" customFormat="1"/>
    <row r="253" s="4" customFormat="1"/>
    <row r="254" s="4" customFormat="1"/>
    <row r="255" s="4" customFormat="1"/>
    <row r="256" s="4" customFormat="1"/>
    <row r="257" s="4" customFormat="1"/>
    <row r="258" s="4" customFormat="1"/>
    <row r="259" s="4" customFormat="1"/>
    <row r="260" s="4" customFormat="1"/>
    <row r="261" s="4" customFormat="1"/>
    <row r="262" s="4" customFormat="1"/>
    <row r="263" s="4" customFormat="1"/>
    <row r="264" s="4" customFormat="1"/>
    <row r="265" s="4" customFormat="1"/>
    <row r="266" s="4" customFormat="1"/>
    <row r="267" s="4" customFormat="1"/>
    <row r="268" s="4" customFormat="1"/>
    <row r="269" s="4" customFormat="1"/>
    <row r="270" s="4" customFormat="1"/>
    <row r="271" s="4" customFormat="1"/>
    <row r="272" s="4" customFormat="1"/>
    <row r="273" s="4" customFormat="1"/>
    <row r="274" s="4" customFormat="1"/>
    <row r="275" s="4" customFormat="1"/>
    <row r="276" s="4" customFormat="1"/>
    <row r="277" s="4" customFormat="1"/>
    <row r="278" s="4" customFormat="1"/>
    <row r="279" s="4" customFormat="1"/>
    <row r="280" s="4" customFormat="1"/>
    <row r="281" s="4" customFormat="1"/>
    <row r="282" s="4" customFormat="1"/>
    <row r="283" s="4" customFormat="1"/>
    <row r="284" s="4" customFormat="1"/>
    <row r="285" s="4" customFormat="1"/>
    <row r="286" s="4" customFormat="1"/>
    <row r="287" s="4" customFormat="1"/>
    <row r="288" s="4" customFormat="1"/>
    <row r="289" s="4" customFormat="1"/>
    <row r="290" s="4" customFormat="1"/>
    <row r="291" s="4" customFormat="1"/>
    <row r="292" s="4" customFormat="1"/>
    <row r="293" s="4" customFormat="1"/>
    <row r="294" s="4" customFormat="1"/>
    <row r="295" s="4" customFormat="1"/>
    <row r="296" s="4" customFormat="1"/>
    <row r="297" s="4" customFormat="1"/>
    <row r="298" s="4" customFormat="1"/>
    <row r="299" s="4" customFormat="1"/>
    <row r="300" s="4" customFormat="1"/>
    <row r="301" s="4" customFormat="1"/>
    <row r="302" s="4" customFormat="1"/>
    <row r="303" s="4" customFormat="1"/>
    <row r="304" s="4" customFormat="1"/>
    <row r="305" s="4" customFormat="1"/>
    <row r="306" s="4" customFormat="1"/>
    <row r="307" s="4" customFormat="1"/>
    <row r="308" s="4" customFormat="1"/>
    <row r="309" s="4" customFormat="1"/>
    <row r="310" s="4" customFormat="1"/>
    <row r="311" s="4" customFormat="1"/>
    <row r="312" s="4" customFormat="1"/>
    <row r="313" s="4" customFormat="1"/>
    <row r="314" s="4" customFormat="1"/>
    <row r="315" s="4" customFormat="1"/>
    <row r="316" s="4" customFormat="1"/>
    <row r="317" s="4" customFormat="1"/>
    <row r="318" s="4" customFormat="1"/>
    <row r="319" s="4" customFormat="1"/>
    <row r="320" s="4" customFormat="1"/>
    <row r="321" s="4" customFormat="1"/>
    <row r="322" s="4" customFormat="1"/>
    <row r="323" s="4" customFormat="1"/>
    <row r="324" s="4" customFormat="1"/>
    <row r="325" s="4" customFormat="1"/>
    <row r="326" s="4" customFormat="1"/>
    <row r="327" s="4" customFormat="1"/>
    <row r="328" s="4" customFormat="1"/>
    <row r="329" s="4" customFormat="1"/>
    <row r="330" s="4" customFormat="1"/>
    <row r="331" s="4" customFormat="1"/>
    <row r="332" s="4" customFormat="1"/>
    <row r="333" s="4" customFormat="1"/>
    <row r="334" s="4" customFormat="1"/>
    <row r="335" s="4" customFormat="1"/>
    <row r="336" s="4" customFormat="1"/>
    <row r="337" s="4" customFormat="1"/>
    <row r="338" s="4" customFormat="1"/>
    <row r="339" s="4" customFormat="1"/>
    <row r="340" s="4" customFormat="1"/>
    <row r="341" s="4" customFormat="1"/>
    <row r="342" s="4" customFormat="1"/>
    <row r="343" s="4" customFormat="1"/>
    <row r="344" s="4" customFormat="1"/>
    <row r="345" s="4" customFormat="1"/>
    <row r="346" s="4" customFormat="1"/>
    <row r="347" s="4" customFormat="1"/>
    <row r="348" s="4" customFormat="1"/>
    <row r="349" s="4" customFormat="1"/>
    <row r="350" s="4" customFormat="1"/>
    <row r="351" s="4" customFormat="1"/>
    <row r="352" s="4" customFormat="1"/>
    <row r="353" s="4" customFormat="1"/>
    <row r="354" s="4" customFormat="1"/>
    <row r="355" s="4" customFormat="1"/>
    <row r="356" s="4" customFormat="1"/>
    <row r="357" s="4" customFormat="1"/>
    <row r="358" s="4" customFormat="1"/>
    <row r="359" s="4" customFormat="1"/>
    <row r="360" s="4" customFormat="1"/>
    <row r="361" s="4" customFormat="1"/>
    <row r="362" s="4" customFormat="1"/>
    <row r="363" s="4" customFormat="1"/>
    <row r="364" s="4" customFormat="1"/>
    <row r="365" s="4" customFormat="1"/>
    <row r="366" s="4" customFormat="1"/>
    <row r="367" s="4" customFormat="1"/>
    <row r="368" s="4" customFormat="1"/>
    <row r="369" s="4" customFormat="1"/>
    <row r="370" s="4" customFormat="1"/>
    <row r="371" s="4" customFormat="1"/>
    <row r="372" s="4" customFormat="1"/>
    <row r="373" s="4" customFormat="1"/>
    <row r="374" s="4" customFormat="1"/>
    <row r="375" s="4" customFormat="1"/>
    <row r="376" s="4" customFormat="1"/>
    <row r="377" s="4" customFormat="1"/>
    <row r="378" s="4" customFormat="1"/>
    <row r="379" s="4" customFormat="1"/>
    <row r="380" s="4" customFormat="1"/>
    <row r="381" s="4" customFormat="1"/>
    <row r="382" s="4" customFormat="1"/>
    <row r="383" s="4" customFormat="1"/>
    <row r="384" s="4" customFormat="1"/>
    <row r="385" s="4" customFormat="1"/>
    <row r="386" s="4" customFormat="1"/>
    <row r="387" s="4" customFormat="1"/>
    <row r="388" s="4" customFormat="1"/>
    <row r="389" s="4" customFormat="1"/>
    <row r="390" s="4" customFormat="1"/>
    <row r="391" s="4" customFormat="1"/>
    <row r="392" s="4" customFormat="1"/>
    <row r="393" s="4" customFormat="1"/>
    <row r="394" s="4" customFormat="1"/>
    <row r="395" s="4" customFormat="1"/>
    <row r="396" s="4" customFormat="1"/>
    <row r="397" s="4" customFormat="1"/>
    <row r="398" s="4" customFormat="1"/>
    <row r="399" s="4" customFormat="1"/>
    <row r="400" s="4" customFormat="1"/>
    <row r="401" s="4" customFormat="1"/>
    <row r="402" s="4" customFormat="1"/>
    <row r="403" s="4" customFormat="1"/>
    <row r="404" s="4" customFormat="1"/>
    <row r="405" s="4" customFormat="1"/>
    <row r="406" s="4" customFormat="1"/>
    <row r="407" s="4" customFormat="1"/>
    <row r="408" s="4" customFormat="1"/>
    <row r="409" s="4" customFormat="1"/>
    <row r="410" s="4" customFormat="1"/>
    <row r="411" s="4" customFormat="1"/>
    <row r="412" s="4" customFormat="1"/>
    <row r="413" s="4" customFormat="1"/>
    <row r="414" s="4" customFormat="1"/>
    <row r="415" s="4" customFormat="1"/>
    <row r="416" s="4" customFormat="1"/>
    <row r="417" s="4" customFormat="1"/>
    <row r="418" s="4" customFormat="1"/>
    <row r="419" s="4" customFormat="1"/>
    <row r="420" s="4" customFormat="1"/>
    <row r="421" s="4" customFormat="1"/>
    <row r="422" s="4" customFormat="1"/>
    <row r="423" s="4" customFormat="1"/>
    <row r="424" s="4" customFormat="1"/>
    <row r="425" s="4" customFormat="1"/>
    <row r="426" s="4" customFormat="1"/>
    <row r="427" s="4" customFormat="1"/>
    <row r="428" s="4" customFormat="1"/>
    <row r="429" s="4" customFormat="1"/>
    <row r="430" s="4" customFormat="1"/>
    <row r="431" s="4" customFormat="1"/>
    <row r="432" s="4" customFormat="1"/>
    <row r="433" s="4" customFormat="1"/>
    <row r="434" s="4" customFormat="1"/>
    <row r="435" s="4" customFormat="1"/>
    <row r="436" s="4" customFormat="1"/>
    <row r="437" s="4" customFormat="1"/>
    <row r="438" s="4" customFormat="1"/>
    <row r="439" s="4" customFormat="1"/>
    <row r="440" s="4" customFormat="1"/>
    <row r="441" s="4" customFormat="1"/>
    <row r="442" s="4" customFormat="1"/>
    <row r="443" s="4" customFormat="1"/>
    <row r="444" s="4" customFormat="1"/>
    <row r="445" s="4" customFormat="1"/>
    <row r="446" s="4" customFormat="1"/>
    <row r="447" s="4" customFormat="1"/>
    <row r="448" s="4" customFormat="1"/>
    <row r="449" s="4" customFormat="1"/>
    <row r="450" s="4" customFormat="1"/>
    <row r="451" s="4" customFormat="1"/>
    <row r="452" s="4" customFormat="1"/>
    <row r="453" s="4" customFormat="1"/>
    <row r="454" s="4" customFormat="1"/>
    <row r="455" s="4" customFormat="1"/>
    <row r="456" s="4" customFormat="1"/>
    <row r="457" s="4" customFormat="1"/>
    <row r="458" s="4" customFormat="1"/>
    <row r="459" s="4" customFormat="1"/>
    <row r="460" s="4" customFormat="1"/>
    <row r="461" s="4" customFormat="1"/>
    <row r="462" s="4" customFormat="1"/>
    <row r="463" s="4" customFormat="1"/>
    <row r="464" s="4" customFormat="1"/>
    <row r="465" s="4" customFormat="1"/>
    <row r="466" s="4" customFormat="1"/>
    <row r="467" s="4" customFormat="1"/>
    <row r="468" s="4" customFormat="1"/>
    <row r="469" s="4" customFormat="1"/>
    <row r="470" s="4" customFormat="1"/>
    <row r="471" s="4" customFormat="1"/>
    <row r="472" s="4" customFormat="1"/>
    <row r="473" s="4" customFormat="1"/>
    <row r="474" s="4" customFormat="1"/>
    <row r="475" s="4" customFormat="1"/>
    <row r="476" s="4" customFormat="1"/>
    <row r="477" s="4" customFormat="1"/>
    <row r="478" s="4" customFormat="1"/>
    <row r="479" s="4" customFormat="1"/>
    <row r="480" s="4" customFormat="1"/>
    <row r="481" s="4" customFormat="1"/>
    <row r="482" s="4" customFormat="1"/>
    <row r="483" s="4" customFormat="1"/>
    <row r="484" s="4" customFormat="1"/>
    <row r="485" s="4" customFormat="1"/>
    <row r="486" s="4" customFormat="1"/>
    <row r="487" s="4" customFormat="1"/>
    <row r="488" s="4" customFormat="1"/>
    <row r="489" s="4" customFormat="1"/>
    <row r="490" s="4" customFormat="1"/>
    <row r="491" s="4" customFormat="1"/>
    <row r="492" s="4" customFormat="1"/>
    <row r="493" s="4" customFormat="1"/>
    <row r="494" s="4" customFormat="1"/>
    <row r="495" s="4" customFormat="1"/>
    <row r="496" s="4" customFormat="1"/>
    <row r="497" s="4" customFormat="1"/>
    <row r="498" s="4" customFormat="1"/>
    <row r="499" s="4" customFormat="1"/>
    <row r="500" s="4" customFormat="1"/>
    <row r="501" s="4" customFormat="1"/>
    <row r="502" s="4" customFormat="1"/>
    <row r="503" s="4" customFormat="1"/>
    <row r="504" s="4" customFormat="1"/>
    <row r="505" s="4" customFormat="1"/>
    <row r="506" s="4" customFormat="1"/>
    <row r="507" s="4" customFormat="1"/>
    <row r="508" s="4" customFormat="1"/>
    <row r="509" s="4" customFormat="1"/>
    <row r="510" s="4" customFormat="1"/>
    <row r="511" s="4" customFormat="1"/>
    <row r="512" s="4" customFormat="1"/>
    <row r="513" s="4" customFormat="1"/>
    <row r="514" s="4" customFormat="1"/>
    <row r="515" s="4" customFormat="1"/>
    <row r="516" s="4" customFormat="1"/>
    <row r="517" s="4" customFormat="1"/>
    <row r="518" s="4" customFormat="1"/>
    <row r="519" s="4" customFormat="1"/>
    <row r="520" s="4" customFormat="1"/>
    <row r="521" s="4" customFormat="1"/>
    <row r="522" s="4" customFormat="1"/>
    <row r="523" s="4" customFormat="1"/>
    <row r="524" s="4" customFormat="1"/>
    <row r="525" s="4" customFormat="1"/>
    <row r="526" s="4" customFormat="1"/>
    <row r="527" s="4" customFormat="1"/>
    <row r="528" s="4" customFormat="1"/>
    <row r="529" s="4" customFormat="1"/>
    <row r="530" s="4" customFormat="1"/>
    <row r="531" s="4" customFormat="1"/>
    <row r="532" s="4" customFormat="1"/>
    <row r="533" s="4" customFormat="1"/>
    <row r="534" s="4" customFormat="1"/>
    <row r="535" s="4" customFormat="1"/>
    <row r="536" s="4" customFormat="1"/>
    <row r="537" s="4" customFormat="1"/>
    <row r="538" s="4" customFormat="1"/>
    <row r="539" s="4" customFormat="1"/>
    <row r="540" s="4" customFormat="1"/>
    <row r="541" s="4" customFormat="1"/>
    <row r="542" s="4" customFormat="1"/>
    <row r="543" s="4" customFormat="1"/>
    <row r="544" s="4" customFormat="1"/>
    <row r="545" s="4" customFormat="1"/>
    <row r="546" s="4" customFormat="1"/>
    <row r="547" s="4" customFormat="1"/>
    <row r="548" s="4" customFormat="1"/>
    <row r="549" s="4" customFormat="1"/>
    <row r="550" s="4" customFormat="1"/>
    <row r="551" s="4" customFormat="1"/>
    <row r="552" s="4" customFormat="1"/>
    <row r="553" s="4" customFormat="1"/>
    <row r="554" s="4" customFormat="1"/>
    <row r="555" s="4" customFormat="1"/>
    <row r="556" s="4" customFormat="1"/>
    <row r="557" s="4" customFormat="1"/>
    <row r="558" s="4" customFormat="1"/>
    <row r="559" s="4" customFormat="1"/>
    <row r="560" s="4" customFormat="1"/>
    <row r="561" s="4" customFormat="1"/>
    <row r="562" s="4" customFormat="1"/>
    <row r="563" s="4" customFormat="1"/>
    <row r="564" s="4" customFormat="1"/>
    <row r="565" s="4" customFormat="1"/>
    <row r="566" s="4" customFormat="1"/>
    <row r="567" s="4" customFormat="1"/>
    <row r="568" s="4" customFormat="1"/>
    <row r="569" s="4" customFormat="1"/>
    <row r="570" s="4" customFormat="1"/>
    <row r="571" s="4" customFormat="1"/>
    <row r="572" s="4" customFormat="1"/>
    <row r="573" s="4" customFormat="1"/>
    <row r="574" s="4" customFormat="1"/>
    <row r="575" s="4" customFormat="1"/>
    <row r="576" s="4" customFormat="1"/>
    <row r="577" s="4" customFormat="1"/>
    <row r="578" s="4" customFormat="1"/>
    <row r="579" s="4" customFormat="1"/>
    <row r="580" s="4" customFormat="1"/>
    <row r="581" s="4" customFormat="1"/>
    <row r="582" s="4" customFormat="1"/>
    <row r="583" s="4" customFormat="1"/>
    <row r="584" s="4" customFormat="1"/>
    <row r="585" s="4" customFormat="1"/>
    <row r="586" s="4" customFormat="1"/>
    <row r="587" s="4" customFormat="1"/>
    <row r="588" s="4" customFormat="1"/>
    <row r="589" s="4" customFormat="1"/>
    <row r="590" s="4" customFormat="1"/>
    <row r="591" s="4" customFormat="1"/>
    <row r="592" s="4" customFormat="1"/>
    <row r="593" s="4" customFormat="1"/>
    <row r="594" s="4" customFormat="1"/>
    <row r="595" s="4" customFormat="1"/>
    <row r="596" s="4" customFormat="1"/>
    <row r="597" s="4" customFormat="1"/>
    <row r="598" s="4" customFormat="1"/>
    <row r="599" s="4" customFormat="1"/>
    <row r="600" s="4" customFormat="1"/>
    <row r="601" s="4" customFormat="1"/>
    <row r="602" s="4" customFormat="1"/>
    <row r="603" s="4" customFormat="1"/>
    <row r="604" s="4" customFormat="1"/>
    <row r="605" s="4" customFormat="1"/>
    <row r="606" s="4" customFormat="1"/>
    <row r="607" s="4" customFormat="1"/>
    <row r="608" s="4" customFormat="1"/>
    <row r="609" s="4" customFormat="1"/>
    <row r="610" s="4" customFormat="1"/>
    <row r="611" s="4" customFormat="1"/>
    <row r="612" s="4" customFormat="1"/>
    <row r="613" s="4" customFormat="1"/>
    <row r="614" s="4" customFormat="1"/>
    <row r="615" s="4" customFormat="1"/>
    <row r="616" s="4" customFormat="1"/>
    <row r="617" s="4" customFormat="1"/>
    <row r="618" s="4" customFormat="1"/>
    <row r="619" s="4" customFormat="1"/>
    <row r="620" s="4" customFormat="1"/>
    <row r="621" s="4" customFormat="1"/>
    <row r="622" s="4" customFormat="1"/>
    <row r="623" s="4" customFormat="1"/>
    <row r="624" s="4" customFormat="1"/>
    <row r="625" s="4" customFormat="1"/>
    <row r="626" s="4" customFormat="1"/>
    <row r="627" s="4" customFormat="1"/>
    <row r="628" s="4" customFormat="1"/>
    <row r="629" s="4" customFormat="1"/>
    <row r="630" s="4" customFormat="1"/>
    <row r="631" s="4" customFormat="1"/>
    <row r="632" s="4" customFormat="1"/>
    <row r="633" s="4" customFormat="1"/>
    <row r="634" s="4" customFormat="1"/>
    <row r="635" s="4" customFormat="1"/>
    <row r="636" s="4" customFormat="1"/>
    <row r="637" s="4" customFormat="1"/>
    <row r="638" s="4" customFormat="1"/>
    <row r="639" s="4" customFormat="1"/>
    <row r="640" s="4" customFormat="1"/>
    <row r="641" s="4" customFormat="1"/>
    <row r="642" s="4" customFormat="1"/>
    <row r="643" s="4" customFormat="1"/>
    <row r="644" s="4" customFormat="1"/>
    <row r="645" s="4" customFormat="1"/>
    <row r="646" s="4" customFormat="1"/>
    <row r="647" s="4" customFormat="1"/>
    <row r="648" s="4" customFormat="1"/>
    <row r="649" s="4" customFormat="1"/>
    <row r="650" s="4" customFormat="1"/>
    <row r="651" s="4" customFormat="1"/>
    <row r="652" s="4" customFormat="1"/>
    <row r="653" s="4" customFormat="1"/>
    <row r="654" s="4" customFormat="1"/>
    <row r="655" s="4" customFormat="1"/>
    <row r="656" s="4" customFormat="1"/>
    <row r="657" s="4" customFormat="1"/>
    <row r="658" s="4" customFormat="1"/>
    <row r="659" s="4" customFormat="1"/>
    <row r="660" s="4" customFormat="1"/>
    <row r="661" s="4" customFormat="1"/>
    <row r="662" s="4" customFormat="1"/>
    <row r="663" s="4" customFormat="1"/>
    <row r="664" s="4" customFormat="1"/>
    <row r="665" s="4" customFormat="1"/>
    <row r="666" s="4" customFormat="1"/>
    <row r="667" s="4" customFormat="1"/>
    <row r="668" s="4" customFormat="1"/>
    <row r="669" s="4" customFormat="1"/>
    <row r="670" s="4" customFormat="1"/>
    <row r="671" s="4" customFormat="1"/>
    <row r="672" s="4" customFormat="1"/>
    <row r="673" s="4" customFormat="1"/>
    <row r="674" s="4" customFormat="1"/>
    <row r="675" s="4" customFormat="1"/>
    <row r="676" s="4" customFormat="1"/>
    <row r="677" s="4" customFormat="1"/>
    <row r="678" s="4" customFormat="1"/>
    <row r="679" s="4" customFormat="1"/>
    <row r="680" s="4" customFormat="1"/>
    <row r="681" s="4" customFormat="1"/>
    <row r="682" s="4" customFormat="1"/>
    <row r="683" s="4" customFormat="1"/>
    <row r="684" s="4" customFormat="1"/>
    <row r="685" s="4" customFormat="1"/>
    <row r="686" s="4" customFormat="1"/>
    <row r="687" s="4" customFormat="1"/>
    <row r="688" s="4" customFormat="1"/>
    <row r="689" s="4" customFormat="1"/>
    <row r="690" s="4" customFormat="1"/>
    <row r="691" s="4" customFormat="1"/>
    <row r="692" s="4" customFormat="1"/>
    <row r="693" s="4" customFormat="1"/>
    <row r="694" s="4" customFormat="1"/>
    <row r="695" s="4" customFormat="1"/>
    <row r="696" s="4" customFormat="1"/>
    <row r="697" s="4" customFormat="1"/>
    <row r="698" s="4" customFormat="1"/>
    <row r="699" s="4" customFormat="1"/>
    <row r="700" s="4" customFormat="1"/>
    <row r="701" s="4" customFormat="1"/>
    <row r="702" s="4" customFormat="1"/>
    <row r="703" s="4" customFormat="1"/>
    <row r="704" s="4" customFormat="1"/>
    <row r="705" s="4" customFormat="1"/>
    <row r="706" s="4" customFormat="1"/>
    <row r="707" s="4" customFormat="1"/>
    <row r="708" s="4" customFormat="1"/>
    <row r="709" s="4" customFormat="1"/>
    <row r="710" s="4" customFormat="1"/>
    <row r="711" s="4" customFormat="1"/>
    <row r="712" s="4" customFormat="1"/>
    <row r="713" s="4" customFormat="1"/>
    <row r="714" s="4" customFormat="1"/>
    <row r="715" s="4" customFormat="1"/>
    <row r="716" s="4" customFormat="1"/>
    <row r="717" s="4" customFormat="1"/>
    <row r="718" s="4" customFormat="1"/>
    <row r="719" s="4" customFormat="1"/>
    <row r="720" s="4" customFormat="1"/>
    <row r="721" s="4" customFormat="1"/>
    <row r="722" s="4" customFormat="1"/>
    <row r="723" s="4" customFormat="1"/>
    <row r="724" s="4" customFormat="1"/>
    <row r="725" s="4" customFormat="1"/>
    <row r="726" s="4" customFormat="1"/>
    <row r="727" s="4" customFormat="1"/>
    <row r="728" s="4" customFormat="1"/>
    <row r="729" s="4" customFormat="1"/>
    <row r="730" s="4" customFormat="1"/>
    <row r="731" s="4" customFormat="1"/>
    <row r="732" s="4" customFormat="1"/>
    <row r="733" s="4" customFormat="1"/>
    <row r="734" s="4" customFormat="1"/>
    <row r="735" s="4" customFormat="1"/>
    <row r="736" s="4" customFormat="1"/>
    <row r="737" s="4" customFormat="1"/>
    <row r="738" s="4" customFormat="1"/>
    <row r="739" s="4" customFormat="1"/>
    <row r="740" s="4" customFormat="1"/>
    <row r="741" s="4" customFormat="1"/>
    <row r="742" s="4" customFormat="1"/>
    <row r="743" s="4" customFormat="1"/>
    <row r="744" s="4" customFormat="1"/>
    <row r="745" s="4" customFormat="1"/>
    <row r="746" s="4" customFormat="1"/>
    <row r="747" s="4" customFormat="1"/>
    <row r="748" s="4" customFormat="1"/>
    <row r="749" s="4" customFormat="1"/>
    <row r="750" s="4" customFormat="1"/>
    <row r="751" s="4" customFormat="1"/>
    <row r="752" s="4" customFormat="1"/>
    <row r="753" s="4" customFormat="1"/>
    <row r="754" s="4" customFormat="1"/>
    <row r="755" s="4" customFormat="1"/>
    <row r="756" s="4" customFormat="1"/>
    <row r="757" s="4" customFormat="1"/>
    <row r="758" s="4" customFormat="1"/>
    <row r="759" s="4" customFormat="1"/>
    <row r="760" s="4" customFormat="1"/>
    <row r="761" s="4" customFormat="1"/>
    <row r="762" s="4" customFormat="1"/>
    <row r="763" s="4" customFormat="1"/>
    <row r="764" s="4" customFormat="1"/>
    <row r="765" s="4" customFormat="1"/>
    <row r="766" s="4" customFormat="1"/>
    <row r="767" s="4" customFormat="1"/>
    <row r="768" s="4" customFormat="1"/>
    <row r="769" s="4" customFormat="1"/>
    <row r="770" s="4" customFormat="1"/>
    <row r="771" s="4" customFormat="1"/>
    <row r="772" s="4" customFormat="1"/>
    <row r="773" s="4" customFormat="1"/>
    <row r="774" s="4" customFormat="1"/>
    <row r="775" s="4" customFormat="1"/>
    <row r="776" s="4" customFormat="1"/>
    <row r="777" s="4" customFormat="1"/>
    <row r="778" s="4" customFormat="1"/>
    <row r="779" s="4" customFormat="1"/>
    <row r="780" s="4" customFormat="1"/>
    <row r="781" s="4" customFormat="1"/>
    <row r="782" s="4" customFormat="1"/>
    <row r="783" s="4" customFormat="1"/>
    <row r="784" s="4" customFormat="1"/>
    <row r="785" s="4" customFormat="1"/>
    <row r="786" s="4" customFormat="1"/>
    <row r="787" s="4" customFormat="1"/>
    <row r="788" s="4" customFormat="1"/>
    <row r="789" s="4" customFormat="1"/>
    <row r="790" s="4" customFormat="1"/>
    <row r="791" s="4" customFormat="1"/>
    <row r="792" s="4" customFormat="1"/>
    <row r="793" s="4" customFormat="1"/>
    <row r="794" s="4" customFormat="1"/>
    <row r="795" s="4" customFormat="1"/>
    <row r="796" s="4" customFormat="1"/>
    <row r="797" s="4" customFormat="1"/>
    <row r="798" s="4" customFormat="1"/>
    <row r="799" s="4" customFormat="1"/>
    <row r="800" s="4" customFormat="1"/>
    <row r="801" s="4" customFormat="1"/>
    <row r="802" s="4" customFormat="1"/>
    <row r="803" s="4" customFormat="1"/>
    <row r="804" s="4" customFormat="1"/>
    <row r="805" s="4" customFormat="1"/>
    <row r="806" s="4" customFormat="1"/>
    <row r="807" s="4" customFormat="1"/>
    <row r="808" s="4" customFormat="1"/>
    <row r="809" s="4" customFormat="1"/>
    <row r="810" s="4" customFormat="1"/>
    <row r="811" s="4" customFormat="1"/>
    <row r="812" s="4" customFormat="1"/>
    <row r="813" s="4" customFormat="1"/>
    <row r="814" s="4" customFormat="1"/>
    <row r="815" s="4" customFormat="1"/>
    <row r="816" s="4" customFormat="1"/>
    <row r="817" s="4" customFormat="1"/>
    <row r="818" s="4" customFormat="1"/>
    <row r="819" s="4" customFormat="1"/>
    <row r="820" s="4" customFormat="1"/>
    <row r="821" s="4" customFormat="1"/>
    <row r="822" s="4" customFormat="1"/>
    <row r="823" s="4" customFormat="1"/>
    <row r="824" s="4" customFormat="1"/>
    <row r="825" s="4" customFormat="1"/>
    <row r="826" s="4" customFormat="1"/>
    <row r="827" s="4" customFormat="1"/>
    <row r="828" s="4" customFormat="1"/>
    <row r="829" s="4" customFormat="1"/>
    <row r="830" s="4" customFormat="1"/>
    <row r="831" s="4" customFormat="1"/>
    <row r="832" s="4" customFormat="1"/>
    <row r="833" s="4" customFormat="1"/>
    <row r="834" s="4" customFormat="1"/>
    <row r="835" s="4" customFormat="1"/>
    <row r="836" s="4" customFormat="1"/>
    <row r="837" s="4" customFormat="1"/>
    <row r="838" s="4" customFormat="1"/>
    <row r="839" s="4" customFormat="1"/>
    <row r="840" s="4" customFormat="1"/>
    <row r="841" s="4" customFormat="1"/>
    <row r="842" s="4" customFormat="1"/>
    <row r="843" s="4" customFormat="1"/>
    <row r="844" s="4" customFormat="1"/>
    <row r="845" s="4" customFormat="1"/>
    <row r="846" s="4" customFormat="1"/>
    <row r="847" s="4" customFormat="1"/>
    <row r="848" s="4" customFormat="1"/>
    <row r="849" s="4" customFormat="1"/>
    <row r="850" s="4" customFormat="1"/>
    <row r="851" s="4" customFormat="1"/>
    <row r="852" s="4" customFormat="1"/>
    <row r="853" s="4" customFormat="1"/>
    <row r="854" s="4" customFormat="1"/>
    <row r="855" s="4" customFormat="1"/>
    <row r="856" s="4" customFormat="1"/>
    <row r="857" s="4" customFormat="1"/>
    <row r="858" s="4" customFormat="1"/>
    <row r="859" s="4" customFormat="1"/>
    <row r="860" s="4" customFormat="1"/>
    <row r="861" s="4" customFormat="1"/>
    <row r="862" s="4" customFormat="1"/>
    <row r="863" s="4" customFormat="1"/>
    <row r="864" s="4" customFormat="1"/>
    <row r="865" s="4" customFormat="1"/>
    <row r="866" s="4" customFormat="1"/>
    <row r="867" s="4" customFormat="1"/>
    <row r="868" s="4" customFormat="1"/>
    <row r="869" s="4" customFormat="1"/>
    <row r="870" s="4" customFormat="1"/>
    <row r="871" s="4" customFormat="1"/>
    <row r="872" s="4" customFormat="1"/>
    <row r="873" s="4" customFormat="1"/>
    <row r="874" s="4" customFormat="1"/>
    <row r="875" s="4" customFormat="1"/>
    <row r="876" s="4" customFormat="1"/>
    <row r="877" s="4" customFormat="1"/>
    <row r="878" s="4" customFormat="1"/>
    <row r="879" s="4" customFormat="1"/>
    <row r="880" s="4" customFormat="1"/>
    <row r="881" s="4" customFormat="1"/>
    <row r="882" s="4" customFormat="1"/>
    <row r="883" s="4" customFormat="1"/>
    <row r="884" s="4" customFormat="1"/>
    <row r="885" s="4" customFormat="1"/>
    <row r="886" s="4" customFormat="1"/>
    <row r="887" s="4" customFormat="1"/>
    <row r="888" s="4" customFormat="1"/>
    <row r="889" s="4" customFormat="1"/>
    <row r="890" s="4" customFormat="1"/>
    <row r="891" s="4" customFormat="1"/>
    <row r="892" s="4" customFormat="1"/>
    <row r="893" s="4" customFormat="1"/>
    <row r="894" s="4" customFormat="1"/>
    <row r="895" s="4" customFormat="1"/>
    <row r="896" s="4" customFormat="1"/>
    <row r="897" s="4" customFormat="1"/>
    <row r="898" s="4" customFormat="1"/>
    <row r="899" s="4" customFormat="1"/>
    <row r="900" s="4" customFormat="1"/>
    <row r="901" s="4" customFormat="1"/>
    <row r="902" s="4" customFormat="1"/>
    <row r="903" s="4" customFormat="1"/>
    <row r="904" s="4" customFormat="1"/>
    <row r="905" s="4" customFormat="1"/>
    <row r="906" s="4" customFormat="1"/>
    <row r="907" s="4" customFormat="1"/>
    <row r="908" s="4" customFormat="1"/>
    <row r="909" s="4" customFormat="1"/>
    <row r="910" s="4" customFormat="1"/>
    <row r="911" s="4" customFormat="1"/>
    <row r="912" s="4" customFormat="1"/>
    <row r="913" s="4" customFormat="1"/>
    <row r="914" s="4" customFormat="1"/>
    <row r="915" s="4" customFormat="1"/>
    <row r="916" s="4" customFormat="1"/>
    <row r="917" s="4" customFormat="1"/>
    <row r="918" s="4" customFormat="1"/>
    <row r="919" s="4" customFormat="1"/>
    <row r="920" s="4" customFormat="1"/>
    <row r="921" s="4" customFormat="1"/>
    <row r="922" s="4" customFormat="1"/>
    <row r="923" s="4" customFormat="1"/>
    <row r="924" s="4" customFormat="1"/>
    <row r="925" s="4" customFormat="1"/>
    <row r="926" s="4" customFormat="1"/>
    <row r="927" s="4" customFormat="1"/>
    <row r="928" s="4" customFormat="1"/>
    <row r="929" s="4" customFormat="1"/>
    <row r="930" s="4" customFormat="1"/>
    <row r="931" s="4" customFormat="1"/>
    <row r="932" s="4" customFormat="1"/>
    <row r="933" s="4" customFormat="1"/>
    <row r="934" s="4" customFormat="1"/>
    <row r="935" s="4" customFormat="1"/>
    <row r="936" s="4" customFormat="1"/>
    <row r="937" s="4" customFormat="1"/>
    <row r="938" s="4" customFormat="1"/>
    <row r="939" s="4" customFormat="1"/>
    <row r="940" s="4" customFormat="1"/>
    <row r="941" s="4" customFormat="1"/>
    <row r="942" s="4" customFormat="1"/>
    <row r="943" s="4" customFormat="1"/>
    <row r="944" s="4" customFormat="1"/>
    <row r="945" s="4" customFormat="1"/>
    <row r="946" s="4" customFormat="1"/>
    <row r="947" s="4" customFormat="1"/>
    <row r="948" s="4" customFormat="1"/>
    <row r="949" s="4" customFormat="1"/>
    <row r="950" s="4" customFormat="1"/>
    <row r="951" s="4" customFormat="1"/>
    <row r="952" s="4" customFormat="1"/>
    <row r="953" s="4" customFormat="1"/>
    <row r="954" s="4" customFormat="1"/>
    <row r="955" s="4" customFormat="1"/>
    <row r="956" s="4" customFormat="1"/>
    <row r="957" s="4" customFormat="1"/>
    <row r="958" s="4" customFormat="1"/>
    <row r="959" s="4" customFormat="1"/>
    <row r="960" s="4" customFormat="1"/>
    <row r="961" s="4" customFormat="1"/>
    <row r="962" s="4" customFormat="1"/>
    <row r="963" s="4" customFormat="1"/>
    <row r="964" s="4" customFormat="1"/>
    <row r="965" s="4" customFormat="1"/>
    <row r="966" s="4" customFormat="1"/>
    <row r="967" s="4" customFormat="1"/>
    <row r="968" s="4" customFormat="1"/>
    <row r="969" s="4" customFormat="1"/>
    <row r="970" s="4" customFormat="1"/>
    <row r="971" s="4" customFormat="1"/>
    <row r="972" s="4" customFormat="1"/>
    <row r="973" s="4" customFormat="1"/>
    <row r="974" s="4" customFormat="1"/>
    <row r="975" s="4" customFormat="1"/>
    <row r="976" s="4" customFormat="1"/>
    <row r="977" s="4" customFormat="1"/>
    <row r="978" s="4" customFormat="1"/>
    <row r="979" s="4" customFormat="1"/>
    <row r="980" s="4" customFormat="1"/>
    <row r="981" s="4" customFormat="1"/>
    <row r="982" s="4" customFormat="1"/>
    <row r="983" s="4" customFormat="1"/>
    <row r="984" s="4" customFormat="1"/>
    <row r="985" s="4" customFormat="1"/>
    <row r="986" s="4" customFormat="1"/>
    <row r="987" s="4" customFormat="1"/>
    <row r="988" s="4" customFormat="1"/>
    <row r="989" s="4" customFormat="1"/>
    <row r="990" s="4" customFormat="1"/>
    <row r="991" s="4" customFormat="1"/>
    <row r="992" s="4" customFormat="1"/>
    <row r="993" s="4" customFormat="1"/>
    <row r="994" s="4" customFormat="1"/>
    <row r="995" s="4" customFormat="1"/>
    <row r="996" s="4" customFormat="1"/>
    <row r="997" s="4" customFormat="1"/>
    <row r="998" s="4" customFormat="1"/>
    <row r="999" s="4" customFormat="1"/>
    <row r="1000" s="4" customFormat="1"/>
    <row r="1001" s="4" customFormat="1"/>
    <row r="1002" s="4" customFormat="1"/>
    <row r="1003" s="4" customFormat="1"/>
    <row r="1004" s="4" customFormat="1"/>
    <row r="1005" s="4" customFormat="1"/>
    <row r="1006" s="4" customFormat="1"/>
    <row r="1007" s="4" customFormat="1"/>
    <row r="1008" s="4" customFormat="1"/>
    <row r="1009" s="4" customFormat="1"/>
    <row r="1010" s="4" customFormat="1"/>
    <row r="1011" s="4" customFormat="1"/>
    <row r="1012" s="4" customFormat="1"/>
    <row r="1013" s="4" customFormat="1"/>
    <row r="1014" s="4" customFormat="1"/>
    <row r="1015" s="4" customFormat="1"/>
    <row r="1016" s="4" customFormat="1"/>
    <row r="1017" s="4" customFormat="1"/>
    <row r="1018" s="4" customFormat="1"/>
    <row r="1019" s="4" customFormat="1"/>
    <row r="1020" s="4" customFormat="1"/>
    <row r="1021" s="4" customFormat="1"/>
    <row r="1022" s="4" customFormat="1"/>
    <row r="1023" s="4" customFormat="1"/>
    <row r="1024" s="4" customFormat="1"/>
    <row r="1025" s="4" customFormat="1"/>
    <row r="1026" s="4" customFormat="1"/>
    <row r="1027" s="4" customFormat="1"/>
    <row r="1028" s="4" customFormat="1"/>
    <row r="1029" s="4" customFormat="1"/>
    <row r="1030" s="4" customFormat="1"/>
    <row r="1031" s="4" customFormat="1"/>
    <row r="1032" s="4" customFormat="1"/>
    <row r="1033" s="4" customFormat="1"/>
    <row r="1034" s="4" customFormat="1"/>
    <row r="1035" s="4" customFormat="1"/>
    <row r="1036" s="4" customFormat="1"/>
    <row r="1037" s="4" customFormat="1"/>
    <row r="1038" s="4" customFormat="1"/>
    <row r="1039" s="4" customFormat="1"/>
    <row r="1040" s="4" customFormat="1"/>
    <row r="1041" s="4" customFormat="1"/>
    <row r="1042" s="4" customFormat="1"/>
    <row r="1043" s="4" customFormat="1"/>
    <row r="1044" s="4" customFormat="1"/>
    <row r="1045" s="4" customFormat="1"/>
    <row r="1046" s="4" customFormat="1"/>
    <row r="1047" s="4" customFormat="1"/>
    <row r="1048" s="4" customFormat="1"/>
    <row r="1049" s="4" customFormat="1"/>
    <row r="1050" s="4" customFormat="1"/>
    <row r="1051" s="4" customFormat="1"/>
    <row r="1052" s="4" customFormat="1"/>
    <row r="1053" s="4" customFormat="1"/>
    <row r="1054" s="4" customFormat="1"/>
    <row r="1055" s="4" customFormat="1"/>
    <row r="1056" s="4" customFormat="1"/>
    <row r="1057" s="4" customFormat="1"/>
    <row r="1058" s="4" customFormat="1"/>
    <row r="1059" s="4" customFormat="1"/>
    <row r="1060" s="4" customFormat="1"/>
    <row r="1061" s="4" customFormat="1"/>
    <row r="1062" s="4" customFormat="1"/>
    <row r="1063" s="4" customFormat="1"/>
    <row r="1064" s="4" customFormat="1"/>
    <row r="1065" s="4" customFormat="1"/>
    <row r="1066" s="4" customFormat="1"/>
    <row r="1067" s="4" customFormat="1"/>
    <row r="1068" s="4" customFormat="1"/>
    <row r="1069" s="4" customFormat="1"/>
    <row r="1070" s="4" customFormat="1"/>
    <row r="1071" s="4" customFormat="1"/>
    <row r="1072" s="4" customFormat="1"/>
    <row r="1073" s="4" customFormat="1"/>
    <row r="1074" s="4" customFormat="1"/>
    <row r="1075" s="4" customFormat="1"/>
    <row r="1076" s="4" customFormat="1"/>
    <row r="1077" s="4" customFormat="1"/>
    <row r="1078" s="4" customFormat="1"/>
    <row r="1079" s="4" customFormat="1"/>
    <row r="1080" s="4" customFormat="1"/>
    <row r="1081" s="4" customFormat="1"/>
    <row r="1082" s="4" customFormat="1"/>
    <row r="1083" s="4" customFormat="1"/>
    <row r="1084" s="4" customFormat="1"/>
    <row r="1085" s="4" customFormat="1"/>
    <row r="1086" s="4" customFormat="1"/>
    <row r="1087" s="4" customFormat="1"/>
    <row r="1088" s="4" customFormat="1"/>
    <row r="1089" s="4" customFormat="1"/>
    <row r="1090" s="4" customFormat="1"/>
    <row r="1091" s="4" customFormat="1"/>
    <row r="1092" s="4" customFormat="1"/>
    <row r="1093" s="4" customFormat="1"/>
    <row r="1094" s="4" customFormat="1"/>
    <row r="1095" s="4" customFormat="1"/>
    <row r="1096" s="4" customFormat="1"/>
    <row r="1097" s="4" customFormat="1"/>
    <row r="1098" s="4" customFormat="1"/>
    <row r="1099" s="4" customFormat="1"/>
    <row r="1100" s="4" customFormat="1"/>
    <row r="1101" s="4" customFormat="1"/>
    <row r="1102" s="4" customFormat="1"/>
    <row r="1103" s="4" customFormat="1"/>
    <row r="1104" s="4" customFormat="1"/>
    <row r="1105" s="4" customFormat="1"/>
    <row r="1106" s="4" customFormat="1"/>
    <row r="1107" s="4" customFormat="1"/>
    <row r="1108" s="4" customFormat="1"/>
    <row r="1109" s="4" customFormat="1"/>
    <row r="1110" s="4" customFormat="1"/>
    <row r="1111" s="4" customFormat="1"/>
    <row r="1112" s="4" customFormat="1"/>
    <row r="1113" s="4" customFormat="1"/>
    <row r="1114" s="4" customFormat="1"/>
    <row r="1115" s="4" customFormat="1"/>
    <row r="1116" s="4" customFormat="1"/>
    <row r="1117" s="4" customFormat="1"/>
    <row r="1118" s="4" customFormat="1"/>
    <row r="1119" s="4" customFormat="1"/>
    <row r="1120" s="4" customFormat="1"/>
    <row r="1121" s="4" customFormat="1"/>
    <row r="1122" s="4" customFormat="1"/>
    <row r="1123" s="4" customFormat="1"/>
    <row r="1124" s="4" customFormat="1"/>
    <row r="1125" s="4" customFormat="1"/>
    <row r="1126" s="4" customFormat="1"/>
    <row r="1127" s="4" customFormat="1"/>
    <row r="1128" s="4" customFormat="1"/>
    <row r="1129" s="4" customFormat="1"/>
    <row r="1130" s="4" customFormat="1"/>
    <row r="1131" s="4" customFormat="1"/>
    <row r="1132" s="4" customFormat="1"/>
    <row r="1133" s="4" customFormat="1"/>
    <row r="1134" s="4" customFormat="1"/>
    <row r="1135" s="4" customFormat="1"/>
    <row r="1136" s="4" customFormat="1"/>
    <row r="1137" s="4" customFormat="1"/>
    <row r="1138" s="4" customFormat="1"/>
    <row r="1139" s="4" customFormat="1"/>
    <row r="1140" s="4" customFormat="1"/>
    <row r="1141" s="4" customFormat="1"/>
    <row r="1142" s="4" customFormat="1"/>
    <row r="1143" s="4" customFormat="1"/>
    <row r="1144" s="4" customFormat="1"/>
    <row r="1145" s="4" customFormat="1"/>
    <row r="1146" s="4" customFormat="1"/>
    <row r="1147" s="4" customFormat="1"/>
    <row r="1148" s="4" customFormat="1"/>
    <row r="1149" s="4" customFormat="1"/>
    <row r="1150" s="4" customFormat="1"/>
    <row r="1151" s="4" customFormat="1"/>
    <row r="1152" s="4" customFormat="1"/>
    <row r="1153" s="4" customFormat="1"/>
    <row r="1154" s="4" customFormat="1"/>
    <row r="1155" s="4" customFormat="1"/>
    <row r="1156" s="4" customFormat="1"/>
    <row r="1157" s="4" customFormat="1"/>
    <row r="1158" s="4" customFormat="1"/>
    <row r="1159" s="4" customFormat="1"/>
    <row r="1160" s="4" customFormat="1"/>
    <row r="1161" s="4" customFormat="1"/>
    <row r="1162" s="4" customFormat="1"/>
    <row r="1163" s="4" customFormat="1"/>
    <row r="1164" s="4" customFormat="1"/>
    <row r="1165" s="4" customFormat="1"/>
    <row r="1166" s="4" customFormat="1"/>
    <row r="1167" s="4" customFormat="1"/>
    <row r="1168" s="4" customFormat="1"/>
    <row r="1169" s="4" customFormat="1"/>
    <row r="1170" s="4" customFormat="1"/>
    <row r="1171" s="4" customFormat="1"/>
    <row r="1172" s="4" customFormat="1"/>
    <row r="1173" s="4" customFormat="1"/>
    <row r="1174" s="4" customFormat="1"/>
    <row r="1175" s="4" customFormat="1"/>
    <row r="1176" s="4" customFormat="1"/>
    <row r="1177" s="4" customFormat="1"/>
    <row r="1178" s="4" customFormat="1"/>
    <row r="1179" s="4" customFormat="1"/>
    <row r="1180" s="4" customFormat="1"/>
    <row r="1181" s="4" customFormat="1"/>
    <row r="1182" s="4" customFormat="1"/>
    <row r="1183" s="4" customFormat="1"/>
    <row r="1184" s="4" customFormat="1"/>
    <row r="1185" s="4" customFormat="1"/>
    <row r="1186" s="4" customFormat="1"/>
    <row r="1187" s="4" customFormat="1"/>
    <row r="1188" s="4" customFormat="1"/>
    <row r="1189" s="4" customFormat="1"/>
    <row r="1190" s="4" customFormat="1"/>
    <row r="1191" s="4" customFormat="1"/>
    <row r="1192" s="4" customFormat="1"/>
    <row r="1193" s="4" customFormat="1"/>
    <row r="1194" s="4" customFormat="1"/>
    <row r="1195" s="4" customFormat="1"/>
    <row r="1196" s="4" customFormat="1"/>
    <row r="1197" s="4" customFormat="1"/>
    <row r="1198" s="4" customFormat="1"/>
    <row r="1199" s="4" customFormat="1"/>
    <row r="1200" s="4" customFormat="1"/>
    <row r="1201" s="4" customFormat="1"/>
    <row r="1202" s="4" customFormat="1"/>
    <row r="1203" s="4" customFormat="1"/>
    <row r="1204" s="4" customFormat="1"/>
    <row r="1205" s="4" customFormat="1"/>
    <row r="1206" s="4" customFormat="1"/>
    <row r="1207" s="4" customFormat="1"/>
    <row r="1208" s="4" customFormat="1"/>
    <row r="1209" s="4" customFormat="1"/>
    <row r="1210" s="4" customFormat="1"/>
    <row r="1211" s="4" customFormat="1"/>
    <row r="1212" s="4" customFormat="1"/>
    <row r="1213" s="4" customFormat="1"/>
    <row r="1214" s="4" customFormat="1"/>
    <row r="1215" s="4" customFormat="1"/>
    <row r="1216" s="4" customFormat="1"/>
    <row r="1217" s="4" customFormat="1"/>
    <row r="1218" s="4" customFormat="1"/>
    <row r="1219" s="4" customFormat="1"/>
    <row r="1220" s="4" customFormat="1"/>
    <row r="1221" s="4" customFormat="1"/>
    <row r="1222" s="4" customFormat="1"/>
    <row r="1223" s="4" customFormat="1"/>
    <row r="1224" s="4" customFormat="1"/>
    <row r="1225" s="4" customFormat="1"/>
    <row r="1226" s="4" customFormat="1"/>
    <row r="1227" s="4" customFormat="1"/>
    <row r="1228" s="4" customFormat="1"/>
    <row r="1229" s="4" customFormat="1"/>
    <row r="1230" s="4" customFormat="1"/>
    <row r="1231" s="4" customFormat="1"/>
    <row r="1232" s="4" customFormat="1"/>
    <row r="1233" s="4" customFormat="1"/>
    <row r="1234" s="4" customFormat="1"/>
    <row r="1235" s="4" customFormat="1"/>
    <row r="1236" s="4" customFormat="1"/>
    <row r="1237" s="4" customFormat="1"/>
    <row r="1238" s="4" customFormat="1"/>
    <row r="1239" s="4" customFormat="1"/>
    <row r="1240" s="4" customFormat="1"/>
    <row r="1241" s="4" customFormat="1"/>
    <row r="1242" s="4" customFormat="1"/>
    <row r="1243" s="4" customFormat="1"/>
    <row r="1244" s="4" customFormat="1"/>
    <row r="1245" s="4" customFormat="1"/>
    <row r="1246" s="4" customFormat="1"/>
    <row r="1247" s="4" customFormat="1"/>
    <row r="1248" s="4" customFormat="1"/>
    <row r="1249" s="4" customFormat="1"/>
    <row r="1250" s="4" customFormat="1"/>
    <row r="1251" s="4" customFormat="1"/>
    <row r="1252" s="4" customFormat="1"/>
    <row r="1253" s="4" customFormat="1"/>
    <row r="1254" s="4" customFormat="1"/>
    <row r="1255" s="4" customFormat="1"/>
    <row r="1256" s="4" customFormat="1"/>
    <row r="1257" s="4" customFormat="1"/>
    <row r="1258" s="4" customFormat="1"/>
    <row r="1259" s="4" customFormat="1"/>
    <row r="1260" s="4" customFormat="1"/>
    <row r="1261" s="4" customFormat="1"/>
    <row r="1262" s="4" customFormat="1"/>
    <row r="1263" s="4" customFormat="1"/>
    <row r="1264" s="4" customFormat="1"/>
    <row r="1265" s="4" customFormat="1"/>
    <row r="1266" s="4" customFormat="1"/>
    <row r="1267" s="4" customFormat="1"/>
    <row r="1268" s="4" customFormat="1"/>
    <row r="1269" s="4" customFormat="1"/>
    <row r="1270" s="4" customFormat="1"/>
    <row r="1271" s="4" customFormat="1"/>
    <row r="1272" s="4" customFormat="1"/>
    <row r="1273" s="4" customFormat="1"/>
    <row r="1274" s="4" customFormat="1"/>
    <row r="1275" s="4" customFormat="1"/>
    <row r="1276" s="4" customFormat="1"/>
    <row r="1277" s="4" customFormat="1"/>
    <row r="1278" s="4" customFormat="1"/>
    <row r="1279" s="4" customFormat="1"/>
    <row r="1280" s="4" customFormat="1"/>
    <row r="1281" s="4" customFormat="1"/>
    <row r="1282" s="4" customFormat="1"/>
    <row r="1283" s="4" customFormat="1"/>
    <row r="1284" s="4" customFormat="1"/>
    <row r="1285" s="4" customFormat="1"/>
    <row r="1286" s="4" customFormat="1"/>
    <row r="1287" s="4" customFormat="1"/>
    <row r="1288" s="4" customFormat="1"/>
    <row r="1289" s="4" customFormat="1"/>
    <row r="1290" s="4" customFormat="1"/>
    <row r="1291" s="4" customFormat="1"/>
    <row r="1292" s="4" customFormat="1"/>
    <row r="1293" s="4" customFormat="1"/>
    <row r="1294" s="4" customFormat="1"/>
    <row r="1295" s="4" customFormat="1"/>
    <row r="1296" s="4" customFormat="1"/>
    <row r="1297" s="4" customFormat="1"/>
    <row r="1298" s="4" customFormat="1"/>
    <row r="1299" s="4" customFormat="1"/>
    <row r="1300" s="4" customFormat="1"/>
    <row r="1301" s="4" customFormat="1"/>
    <row r="1302" s="4" customFormat="1"/>
    <row r="1303" s="4" customFormat="1"/>
    <row r="1304" s="4" customFormat="1"/>
    <row r="1305" s="4" customFormat="1"/>
    <row r="1306" s="4" customFormat="1"/>
    <row r="1307" s="4" customFormat="1"/>
    <row r="1308" s="4" customFormat="1"/>
    <row r="1309" s="4" customFormat="1"/>
    <row r="1310" s="4" customFormat="1"/>
    <row r="1311" s="4" customFormat="1"/>
    <row r="1312" s="4" customFormat="1"/>
    <row r="1313" s="4" customFormat="1"/>
    <row r="1314" s="4" customFormat="1"/>
    <row r="1315" s="4" customFormat="1"/>
    <row r="1316" s="4" customFormat="1"/>
    <row r="1317" s="4" customFormat="1"/>
    <row r="1318" s="4" customFormat="1"/>
    <row r="1319" s="4" customFormat="1"/>
    <row r="1320" s="4" customFormat="1"/>
    <row r="1321" s="4" customFormat="1"/>
    <row r="1322" s="4" customFormat="1"/>
    <row r="1323" s="4" customFormat="1"/>
    <row r="1324" s="4" customFormat="1"/>
    <row r="1325" s="4" customFormat="1"/>
    <row r="1326" s="4" customFormat="1"/>
    <row r="1327" s="4" customFormat="1"/>
    <row r="1328" s="4" customFormat="1"/>
    <row r="1329" s="4" customFormat="1"/>
    <row r="1330" s="4" customFormat="1"/>
    <row r="1331" s="4" customFormat="1"/>
    <row r="1332" s="4" customFormat="1"/>
    <row r="1333" s="4" customFormat="1"/>
    <row r="1334" s="4" customFormat="1"/>
    <row r="1335" s="4" customFormat="1"/>
    <row r="1336" s="4" customFormat="1"/>
    <row r="1337" s="4" customFormat="1"/>
    <row r="1338" s="4" customFormat="1"/>
    <row r="1339" s="4" customFormat="1"/>
    <row r="1340" s="4" customFormat="1"/>
    <row r="1341" s="4" customFormat="1"/>
    <row r="1342" s="4" customFormat="1"/>
    <row r="1343" s="4" customFormat="1"/>
    <row r="1344" s="4" customFormat="1"/>
    <row r="1345" s="4" customFormat="1"/>
    <row r="1346" s="4" customFormat="1"/>
    <row r="1347" s="4" customFormat="1"/>
    <row r="1348" s="4" customFormat="1"/>
    <row r="1349" s="4" customFormat="1"/>
    <row r="1350" s="4" customFormat="1"/>
    <row r="1351" s="4" customFormat="1"/>
    <row r="1352" s="4" customFormat="1"/>
    <row r="1353" s="4" customFormat="1"/>
    <row r="1354" s="4" customFormat="1"/>
    <row r="1355" s="4" customFormat="1"/>
    <row r="1356" s="4" customFormat="1"/>
    <row r="1357" s="4" customFormat="1"/>
    <row r="1358" s="4" customFormat="1"/>
    <row r="1359" s="4" customFormat="1"/>
    <row r="1360" s="4" customFormat="1"/>
    <row r="1361" s="4" customFormat="1"/>
    <row r="1362" s="4" customFormat="1"/>
    <row r="1363" s="4" customFormat="1"/>
    <row r="1364" s="4" customFormat="1"/>
    <row r="1365" s="4" customFormat="1"/>
    <row r="1366" s="4" customFormat="1"/>
    <row r="1367" s="4" customFormat="1"/>
    <row r="1368" s="4" customFormat="1"/>
    <row r="1369" s="4" customFormat="1"/>
    <row r="1370" s="4" customFormat="1"/>
    <row r="1371" s="4" customFormat="1"/>
    <row r="1372" s="4" customFormat="1"/>
    <row r="1373" s="4" customFormat="1"/>
    <row r="1374" s="4" customFormat="1"/>
    <row r="1375" s="4" customFormat="1"/>
    <row r="1376" s="4" customFormat="1"/>
    <row r="1377" s="4" customFormat="1"/>
    <row r="1378" s="4" customFormat="1"/>
    <row r="1379" s="4" customFormat="1"/>
    <row r="1380" s="4" customFormat="1"/>
    <row r="1381" s="4" customFormat="1"/>
    <row r="1382" s="4" customFormat="1"/>
    <row r="1383" s="4" customFormat="1"/>
    <row r="1384" s="4" customFormat="1"/>
    <row r="1385" s="4" customFormat="1"/>
    <row r="1386" s="4" customFormat="1"/>
    <row r="1387" s="4" customFormat="1"/>
    <row r="1388" s="4" customFormat="1"/>
    <row r="1389" s="4" customFormat="1"/>
    <row r="1390" s="4" customFormat="1"/>
    <row r="1391" s="4" customFormat="1"/>
    <row r="1392" s="4" customFormat="1"/>
    <row r="1393" s="4" customFormat="1"/>
    <row r="1394" s="4" customFormat="1"/>
    <row r="1395" s="4" customFormat="1"/>
    <row r="1396" s="4" customFormat="1"/>
    <row r="1397" s="4" customFormat="1"/>
    <row r="1398" s="4" customFormat="1"/>
    <row r="1399" s="4" customFormat="1"/>
    <row r="1400" s="4" customFormat="1"/>
    <row r="1401" s="4" customFormat="1"/>
    <row r="1402" s="4" customFormat="1"/>
    <row r="1403" s="4" customFormat="1"/>
    <row r="1404" s="4" customFormat="1"/>
    <row r="1405" s="4" customFormat="1"/>
    <row r="1406" s="4" customFormat="1"/>
    <row r="1407" s="4" customFormat="1"/>
    <row r="1408" s="4" customFormat="1"/>
    <row r="1409" s="4" customFormat="1"/>
    <row r="1410" s="4" customFormat="1"/>
    <row r="1411" s="4" customFormat="1"/>
    <row r="1412" s="4" customFormat="1"/>
    <row r="1413" s="4" customFormat="1"/>
    <row r="1414" s="4" customFormat="1"/>
    <row r="1415" s="4" customFormat="1"/>
    <row r="1416" s="4" customFormat="1"/>
    <row r="1417" s="4" customFormat="1"/>
    <row r="1418" s="4" customFormat="1"/>
    <row r="1419" s="4" customFormat="1"/>
    <row r="1420" s="4" customFormat="1"/>
    <row r="1421" s="4" customFormat="1"/>
    <row r="1422" s="4" customFormat="1"/>
    <row r="1423" s="4" customFormat="1"/>
    <row r="1424" s="4" customFormat="1"/>
  </sheetData>
  <sheetProtection sheet="1"/>
  <mergeCells count="140">
    <mergeCell ref="CH3:CJ4"/>
    <mergeCell ref="B5:V5"/>
    <mergeCell ref="W5:AD5"/>
    <mergeCell ref="AP5:BM5"/>
    <mergeCell ref="BN5:CJ5"/>
    <mergeCell ref="BO6:CJ6"/>
    <mergeCell ref="CB1:CC1"/>
    <mergeCell ref="CD1:CI1"/>
    <mergeCell ref="B2:V4"/>
    <mergeCell ref="AF2:BD3"/>
    <mergeCell ref="BO3:BS4"/>
    <mergeCell ref="BT3:BW4"/>
    <mergeCell ref="BX3:BY4"/>
    <mergeCell ref="BZ3:CA4"/>
    <mergeCell ref="CB3:CC4"/>
    <mergeCell ref="CD3:CG4"/>
    <mergeCell ref="AP7:BM8"/>
    <mergeCell ref="BO7:CF11"/>
    <mergeCell ref="A9:G9"/>
    <mergeCell ref="H9:V9"/>
    <mergeCell ref="CG10:CJ10"/>
    <mergeCell ref="A11:G11"/>
    <mergeCell ref="H11:V11"/>
    <mergeCell ref="X11:AE11"/>
    <mergeCell ref="AF11:AK11"/>
    <mergeCell ref="CG11:CJ11"/>
    <mergeCell ref="BO13:BP13"/>
    <mergeCell ref="CD13:CJ13"/>
    <mergeCell ref="CN13:CR14"/>
    <mergeCell ref="BO14:BT17"/>
    <mergeCell ref="BU14:CJ17"/>
    <mergeCell ref="CN11:CR11"/>
    <mergeCell ref="BO12:CC12"/>
    <mergeCell ref="CD12:CJ12"/>
    <mergeCell ref="CN12:CR12"/>
    <mergeCell ref="AM15:AV17"/>
    <mergeCell ref="AW15:BC17"/>
    <mergeCell ref="BD15:BM17"/>
    <mergeCell ref="A18:D22"/>
    <mergeCell ref="E18:W22"/>
    <mergeCell ref="X18:AC22"/>
    <mergeCell ref="AD18:AE22"/>
    <mergeCell ref="AF18:AL22"/>
    <mergeCell ref="AM18:AV22"/>
    <mergeCell ref="AW18:BC22"/>
    <mergeCell ref="A13:D17"/>
    <mergeCell ref="E13:W17"/>
    <mergeCell ref="X13:AC17"/>
    <mergeCell ref="AD13:AE17"/>
    <mergeCell ref="AF13:AL17"/>
    <mergeCell ref="AM13:BC14"/>
    <mergeCell ref="BD18:BM22"/>
    <mergeCell ref="BD13:BM14"/>
    <mergeCell ref="BO20:CJ25"/>
    <mergeCell ref="A23:D27"/>
    <mergeCell ref="E23:W27"/>
    <mergeCell ref="X23:AC27"/>
    <mergeCell ref="AD23:AE27"/>
    <mergeCell ref="AF23:AL27"/>
    <mergeCell ref="AM23:AV27"/>
    <mergeCell ref="AW23:BC27"/>
    <mergeCell ref="BD23:BM27"/>
    <mergeCell ref="AW28:BC32"/>
    <mergeCell ref="BD28:BM32"/>
    <mergeCell ref="A33:D37"/>
    <mergeCell ref="E33:W37"/>
    <mergeCell ref="X33:AC37"/>
    <mergeCell ref="AD33:AE37"/>
    <mergeCell ref="AF33:AL37"/>
    <mergeCell ref="AM33:AV37"/>
    <mergeCell ref="AW33:BC37"/>
    <mergeCell ref="BD33:BM37"/>
    <mergeCell ref="A28:D32"/>
    <mergeCell ref="E28:W32"/>
    <mergeCell ref="X28:AC32"/>
    <mergeCell ref="AD28:AE32"/>
    <mergeCell ref="AF28:AL32"/>
    <mergeCell ref="AM28:AV32"/>
    <mergeCell ref="AW38:BC42"/>
    <mergeCell ref="BD38:BM42"/>
    <mergeCell ref="A43:D47"/>
    <mergeCell ref="E43:W47"/>
    <mergeCell ref="X43:AC47"/>
    <mergeCell ref="AD43:AE47"/>
    <mergeCell ref="AF43:AL47"/>
    <mergeCell ref="AM43:AV47"/>
    <mergeCell ref="AW43:BC47"/>
    <mergeCell ref="BD43:BM47"/>
    <mergeCell ref="A38:D42"/>
    <mergeCell ref="E38:W42"/>
    <mergeCell ref="X38:AC42"/>
    <mergeCell ref="AD38:AE42"/>
    <mergeCell ref="AF38:AL42"/>
    <mergeCell ref="AM38:AV42"/>
    <mergeCell ref="AW48:BC52"/>
    <mergeCell ref="BD48:BM52"/>
    <mergeCell ref="A53:AE58"/>
    <mergeCell ref="AF53:AL58"/>
    <mergeCell ref="AM53:AV58"/>
    <mergeCell ref="AW53:BC55"/>
    <mergeCell ref="BD53:BM58"/>
    <mergeCell ref="AW56:BC58"/>
    <mergeCell ref="A48:D52"/>
    <mergeCell ref="E48:W52"/>
    <mergeCell ref="X48:AC52"/>
    <mergeCell ref="AD48:AE52"/>
    <mergeCell ref="AF48:AL52"/>
    <mergeCell ref="AM48:AV52"/>
    <mergeCell ref="AF59:AL64"/>
    <mergeCell ref="AM59:AV64"/>
    <mergeCell ref="AW59:BC61"/>
    <mergeCell ref="BD59:BM64"/>
    <mergeCell ref="AW62:BC64"/>
    <mergeCell ref="C63:G67"/>
    <mergeCell ref="H63:J67"/>
    <mergeCell ref="L63:M67"/>
    <mergeCell ref="AF65:AL70"/>
    <mergeCell ref="AM65:AV70"/>
    <mergeCell ref="AW65:BC67"/>
    <mergeCell ref="BD65:BM70"/>
    <mergeCell ref="AW68:BC70"/>
    <mergeCell ref="E69:I72"/>
    <mergeCell ref="J69:R72"/>
    <mergeCell ref="S69:T72"/>
    <mergeCell ref="U69:AC72"/>
    <mergeCell ref="AF71:AL76"/>
    <mergeCell ref="AM71:AV76"/>
    <mergeCell ref="CE77:CJ77"/>
    <mergeCell ref="X77:AG77"/>
    <mergeCell ref="AH77:AQ77"/>
    <mergeCell ref="AR77:BC77"/>
    <mergeCell ref="BD77:BM77"/>
    <mergeCell ref="CA77:CD77"/>
    <mergeCell ref="BD71:BM76"/>
    <mergeCell ref="BO71:BS76"/>
    <mergeCell ref="BT71:BW76"/>
    <mergeCell ref="BX71:CA76"/>
    <mergeCell ref="CB71:CE76"/>
    <mergeCell ref="CF71:CJ76"/>
    <mergeCell ref="AW71:BC76"/>
  </mergeCells>
  <phoneticPr fontId="2"/>
  <conditionalFormatting sqref="A1:XFD70 A71:AW71 BD71:XFD76 A72:AV76 A77:XFD1048576">
    <cfRule type="expression" dxfId="6" priority="1">
      <formula>_xlfn.ISFORMULA(A1)</formula>
    </cfRule>
  </conditionalFormatting>
  <dataValidations count="2">
    <dataValidation type="list" allowBlank="1" showInputMessage="1" sqref="H11:V11" xr:uid="{42C66AAA-CB78-4BBF-9CF8-2FF40BDD44AE}">
      <formula1>"該当なし"</formula1>
    </dataValidation>
    <dataValidation type="list" allowBlank="1" showInputMessage="1" sqref="CD13:CJ13" xr:uid="{7417DA40-62BC-4235-9238-FE1C864B33A4}">
      <formula1>"〇"</formula1>
    </dataValidation>
  </dataValidations>
  <printOptions horizontalCentered="1" verticalCentered="1"/>
  <pageMargins left="0.11811023622047245" right="0.11811023622047245" top="0.51181102362204722" bottom="0.19685039370078741" header="0.51181102362204722" footer="0.39370078740157483"/>
  <pageSetup paperSize="9" scale="95" orientation="landscape" blackAndWhite="1" horizontalDpi="300" verticalDpi="300" r:id="rId1"/>
  <headerFooter alignWithMargins="0">
    <oddFooter>&amp;R&amp;12※電子提出可</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B9F0F-B163-4BCA-B80C-43164476C08B}">
  <sheetPr>
    <pageSetUpPr fitToPage="1"/>
  </sheetPr>
  <dimension ref="A1:DJ1424"/>
  <sheetViews>
    <sheetView showGridLines="0" zoomScaleNormal="100" zoomScaleSheetLayoutView="75" workbookViewId="0">
      <selection activeCell="B5" sqref="B5:V5"/>
    </sheetView>
  </sheetViews>
  <sheetFormatPr defaultColWidth="1.625" defaultRowHeight="13.5"/>
  <cols>
    <col min="1" max="4" width="2.625" style="4" customWidth="1"/>
    <col min="5" max="7" width="1.625" style="4" customWidth="1"/>
    <col min="8" max="8" width="2.875" style="4" customWidth="1"/>
    <col min="9" max="9" width="2" style="4" customWidth="1"/>
    <col min="10" max="10" width="1.625" style="4" customWidth="1"/>
    <col min="11" max="11" width="0.25" style="4" customWidth="1"/>
    <col min="12" max="12" width="1.5" style="4" customWidth="1"/>
    <col min="13" max="31" width="1.625" style="4" customWidth="1"/>
    <col min="32" max="32" width="2" style="4" customWidth="1"/>
    <col min="33" max="48" width="1.625" style="4" customWidth="1"/>
    <col min="49" max="49" width="2.125" style="4" customWidth="1"/>
    <col min="50" max="65" width="1.625" style="4" customWidth="1"/>
    <col min="66" max="66" width="1.875" style="4" customWidth="1"/>
    <col min="67" max="67" width="1.25" style="4" customWidth="1"/>
    <col min="68" max="68" width="1.125" style="4" customWidth="1"/>
    <col min="69" max="81" width="2.125" style="4" customWidth="1"/>
    <col min="82" max="88" width="1.125" style="4" customWidth="1"/>
    <col min="89" max="89" width="1.625" style="4" customWidth="1"/>
    <col min="90" max="90" width="1.75" style="4" hidden="1" customWidth="1"/>
    <col min="91" max="93" width="6.25" style="4" customWidth="1"/>
    <col min="94" max="97" width="7.625" style="4" customWidth="1"/>
    <col min="98" max="101" width="8.25" style="4" customWidth="1"/>
    <col min="102" max="106" width="9" style="4" customWidth="1"/>
    <col min="107" max="119" width="8.25" style="4" customWidth="1"/>
    <col min="120" max="16384" width="1.625" style="4"/>
  </cols>
  <sheetData>
    <row r="1" spans="1:96" ht="14.25">
      <c r="CB1" s="445" t="s">
        <v>57</v>
      </c>
      <c r="CC1" s="445"/>
      <c r="CD1" s="762">
        <v>3</v>
      </c>
      <c r="CE1" s="762"/>
      <c r="CF1" s="762"/>
      <c r="CG1" s="762"/>
      <c r="CH1" s="762"/>
      <c r="CI1" s="762"/>
    </row>
    <row r="2" spans="1:96" ht="14.25" customHeight="1" thickBot="1">
      <c r="B2" s="763" t="s">
        <v>32</v>
      </c>
      <c r="C2" s="763"/>
      <c r="D2" s="763"/>
      <c r="E2" s="763"/>
      <c r="F2" s="763"/>
      <c r="G2" s="763"/>
      <c r="H2" s="763"/>
      <c r="I2" s="763"/>
      <c r="J2" s="763"/>
      <c r="K2" s="763"/>
      <c r="L2" s="763"/>
      <c r="M2" s="763"/>
      <c r="N2" s="763"/>
      <c r="O2" s="763"/>
      <c r="P2" s="763"/>
      <c r="Q2" s="763"/>
      <c r="R2" s="763"/>
      <c r="S2" s="763"/>
      <c r="T2" s="763"/>
      <c r="U2" s="763"/>
      <c r="V2" s="763"/>
      <c r="AF2" s="764" t="s">
        <v>17</v>
      </c>
      <c r="AG2" s="764"/>
      <c r="AH2" s="764"/>
      <c r="AI2" s="764"/>
      <c r="AJ2" s="764"/>
      <c r="AK2" s="764"/>
      <c r="AL2" s="764"/>
      <c r="AM2" s="764"/>
      <c r="AN2" s="764"/>
      <c r="AO2" s="764"/>
      <c r="AP2" s="764"/>
      <c r="AQ2" s="764"/>
      <c r="AR2" s="764"/>
      <c r="AS2" s="764"/>
      <c r="AT2" s="764"/>
      <c r="AU2" s="764"/>
      <c r="AV2" s="764"/>
      <c r="AW2" s="764"/>
      <c r="AX2" s="764"/>
      <c r="AY2" s="764"/>
      <c r="AZ2" s="764"/>
      <c r="BA2" s="764"/>
      <c r="BB2" s="764"/>
      <c r="BC2" s="764"/>
      <c r="BD2" s="764"/>
    </row>
    <row r="3" spans="1:96" ht="14.25" customHeight="1" thickBot="1">
      <c r="B3" s="763"/>
      <c r="C3" s="763"/>
      <c r="D3" s="763"/>
      <c r="E3" s="763"/>
      <c r="F3" s="763"/>
      <c r="G3" s="763"/>
      <c r="H3" s="763"/>
      <c r="I3" s="763"/>
      <c r="J3" s="763"/>
      <c r="K3" s="763"/>
      <c r="L3" s="763"/>
      <c r="M3" s="763"/>
      <c r="N3" s="763"/>
      <c r="O3" s="763"/>
      <c r="P3" s="763"/>
      <c r="Q3" s="763"/>
      <c r="R3" s="763"/>
      <c r="S3" s="763"/>
      <c r="T3" s="763"/>
      <c r="U3" s="763"/>
      <c r="V3" s="763"/>
      <c r="AF3" s="765"/>
      <c r="AG3" s="765"/>
      <c r="AH3" s="765"/>
      <c r="AI3" s="765"/>
      <c r="AJ3" s="765"/>
      <c r="AK3" s="765"/>
      <c r="AL3" s="765"/>
      <c r="AM3" s="765"/>
      <c r="AN3" s="765"/>
      <c r="AO3" s="765"/>
      <c r="AP3" s="765"/>
      <c r="AQ3" s="765"/>
      <c r="AR3" s="765"/>
      <c r="AS3" s="765"/>
      <c r="AT3" s="765"/>
      <c r="AU3" s="765"/>
      <c r="AV3" s="765"/>
      <c r="AW3" s="765"/>
      <c r="AX3" s="765"/>
      <c r="AY3" s="765"/>
      <c r="AZ3" s="765"/>
      <c r="BA3" s="765"/>
      <c r="BB3" s="765"/>
      <c r="BC3" s="765"/>
      <c r="BD3" s="765"/>
      <c r="BO3" s="627" t="s">
        <v>13</v>
      </c>
      <c r="BP3" s="557"/>
      <c r="BQ3" s="557"/>
      <c r="BR3" s="557"/>
      <c r="BS3" s="557"/>
      <c r="BT3" s="630" t="str">
        <f>IF(請求書!BT3="","",請求書!BT3)</f>
        <v/>
      </c>
      <c r="BU3" s="617"/>
      <c r="BV3" s="617"/>
      <c r="BW3" s="617"/>
      <c r="BX3" s="619" t="s">
        <v>14</v>
      </c>
      <c r="BY3" s="619"/>
      <c r="BZ3" s="617" t="str">
        <f>IF(請求書!BZ3="","",請求書!BZ3)</f>
        <v/>
      </c>
      <c r="CA3" s="617"/>
      <c r="CB3" s="619" t="s">
        <v>15</v>
      </c>
      <c r="CC3" s="619"/>
      <c r="CD3" s="617" t="str">
        <f>IF(請求書!CD3="","",請求書!CD3)</f>
        <v/>
      </c>
      <c r="CE3" s="617"/>
      <c r="CF3" s="617"/>
      <c r="CG3" s="617"/>
      <c r="CH3" s="619" t="s">
        <v>16</v>
      </c>
      <c r="CI3" s="619"/>
      <c r="CJ3" s="620"/>
    </row>
    <row r="4" spans="1:96" ht="15" thickTop="1" thickBot="1">
      <c r="B4" s="763"/>
      <c r="C4" s="763"/>
      <c r="D4" s="763"/>
      <c r="E4" s="763"/>
      <c r="F4" s="763"/>
      <c r="G4" s="763"/>
      <c r="H4" s="763"/>
      <c r="I4" s="763"/>
      <c r="J4" s="763"/>
      <c r="K4" s="763"/>
      <c r="L4" s="763"/>
      <c r="M4" s="763"/>
      <c r="N4" s="763"/>
      <c r="O4" s="763"/>
      <c r="P4" s="763"/>
      <c r="Q4" s="763"/>
      <c r="R4" s="763"/>
      <c r="S4" s="763"/>
      <c r="T4" s="763"/>
      <c r="U4" s="763"/>
      <c r="V4" s="763"/>
      <c r="BO4" s="628"/>
      <c r="BP4" s="629"/>
      <c r="BQ4" s="629"/>
      <c r="BR4" s="629"/>
      <c r="BS4" s="629"/>
      <c r="BT4" s="631"/>
      <c r="BU4" s="618"/>
      <c r="BV4" s="618"/>
      <c r="BW4" s="618"/>
      <c r="BX4" s="621"/>
      <c r="BY4" s="621"/>
      <c r="BZ4" s="618"/>
      <c r="CA4" s="618"/>
      <c r="CB4" s="621"/>
      <c r="CC4" s="621"/>
      <c r="CD4" s="618"/>
      <c r="CE4" s="618"/>
      <c r="CF4" s="618"/>
      <c r="CG4" s="618"/>
      <c r="CH4" s="621"/>
      <c r="CI4" s="621"/>
      <c r="CJ4" s="622"/>
    </row>
    <row r="5" spans="1:96" ht="15" thickBot="1">
      <c r="B5" s="760"/>
      <c r="C5" s="760"/>
      <c r="D5" s="760"/>
      <c r="E5" s="760"/>
      <c r="F5" s="760"/>
      <c r="G5" s="760"/>
      <c r="H5" s="760"/>
      <c r="I5" s="760"/>
      <c r="J5" s="760"/>
      <c r="K5" s="760"/>
      <c r="L5" s="760"/>
      <c r="M5" s="760"/>
      <c r="N5" s="760"/>
      <c r="O5" s="760"/>
      <c r="P5" s="760"/>
      <c r="Q5" s="760"/>
      <c r="R5" s="760"/>
      <c r="S5" s="760"/>
      <c r="T5" s="760"/>
      <c r="U5" s="760"/>
      <c r="V5" s="760"/>
      <c r="W5" s="761" t="s">
        <v>21</v>
      </c>
      <c r="X5" s="761"/>
      <c r="Y5" s="761"/>
      <c r="Z5" s="761"/>
      <c r="AA5" s="761"/>
      <c r="AB5" s="761"/>
      <c r="AC5" s="761"/>
      <c r="AD5" s="761"/>
      <c r="AP5" s="95"/>
      <c r="AQ5" s="95"/>
      <c r="AR5" s="95"/>
      <c r="AS5" s="95"/>
      <c r="AT5" s="95"/>
      <c r="AU5" s="95"/>
      <c r="AV5" s="95"/>
      <c r="AW5" s="95"/>
      <c r="AX5" s="95"/>
      <c r="AY5" s="95"/>
      <c r="AZ5" s="95"/>
      <c r="BA5" s="95"/>
      <c r="BB5" s="95"/>
      <c r="BC5" s="95"/>
      <c r="BD5" s="95"/>
      <c r="BE5" s="95"/>
      <c r="BF5" s="95"/>
      <c r="BG5" s="95"/>
      <c r="BH5" s="95"/>
      <c r="BI5" s="95"/>
      <c r="BJ5" s="95"/>
      <c r="BK5" s="95"/>
      <c r="BL5" s="95"/>
      <c r="BM5" s="95"/>
      <c r="BN5" s="95"/>
      <c r="BO5" s="95"/>
      <c r="BP5" s="95"/>
      <c r="BQ5" s="95"/>
      <c r="BR5" s="95"/>
      <c r="BS5" s="95"/>
      <c r="BT5" s="95"/>
      <c r="BU5" s="95"/>
      <c r="BV5" s="95"/>
      <c r="BW5" s="95"/>
      <c r="BX5" s="95"/>
      <c r="BY5" s="95"/>
      <c r="BZ5" s="95"/>
      <c r="CA5" s="95"/>
      <c r="CB5" s="95"/>
      <c r="CC5" s="95"/>
      <c r="CD5" s="95"/>
      <c r="CE5" s="95"/>
      <c r="CF5" s="95"/>
      <c r="CG5" s="95"/>
      <c r="CH5" s="95"/>
      <c r="CI5" s="95"/>
      <c r="CJ5" s="95"/>
    </row>
    <row r="6" spans="1:96" ht="14.25">
      <c r="B6" s="1"/>
      <c r="C6" s="1"/>
      <c r="D6" s="1"/>
      <c r="E6" s="17" t="s">
        <v>33</v>
      </c>
      <c r="F6" s="1"/>
      <c r="G6" s="1"/>
      <c r="H6" s="1"/>
      <c r="I6" s="1"/>
      <c r="J6" s="1"/>
      <c r="K6" s="1"/>
      <c r="L6" s="1"/>
      <c r="M6" s="1"/>
      <c r="N6" s="1"/>
      <c r="O6" s="1"/>
      <c r="P6" s="1"/>
      <c r="Q6" s="1"/>
      <c r="R6" s="1"/>
      <c r="S6" s="1"/>
      <c r="T6" s="1"/>
      <c r="U6" s="1"/>
      <c r="V6" s="1"/>
      <c r="W6" s="2"/>
      <c r="X6" s="2"/>
      <c r="Y6" s="2"/>
      <c r="Z6" s="2"/>
      <c r="AA6" s="2"/>
      <c r="AB6" s="2"/>
      <c r="AC6" s="2"/>
      <c r="AD6" s="2"/>
      <c r="AP6" s="3"/>
      <c r="AQ6" s="3"/>
      <c r="AR6" s="3"/>
      <c r="AS6" s="3"/>
      <c r="AT6" s="3"/>
      <c r="AU6" s="3"/>
      <c r="AV6" s="3"/>
      <c r="AW6" s="3"/>
      <c r="AX6" s="3"/>
      <c r="AY6" s="3"/>
      <c r="AZ6" s="3"/>
      <c r="BA6" s="3"/>
      <c r="BB6" s="3"/>
      <c r="BC6" s="3"/>
      <c r="BD6" s="3"/>
      <c r="BE6" s="3"/>
      <c r="BF6" s="3"/>
      <c r="BG6" s="3"/>
      <c r="BH6" s="3"/>
      <c r="BI6" s="3"/>
      <c r="BJ6" s="3"/>
      <c r="BK6" s="3"/>
      <c r="BL6" s="3"/>
      <c r="BM6" s="3"/>
      <c r="BN6" s="3"/>
      <c r="BO6" s="595" t="s">
        <v>35</v>
      </c>
      <c r="BP6" s="596"/>
      <c r="BQ6" s="596"/>
      <c r="BR6" s="596"/>
      <c r="BS6" s="596"/>
      <c r="BT6" s="596"/>
      <c r="BU6" s="596"/>
      <c r="BV6" s="596"/>
      <c r="BW6" s="596"/>
      <c r="BX6" s="596"/>
      <c r="BY6" s="596"/>
      <c r="BZ6" s="596"/>
      <c r="CA6" s="596"/>
      <c r="CB6" s="596"/>
      <c r="CC6" s="596"/>
      <c r="CD6" s="596"/>
      <c r="CE6" s="596"/>
      <c r="CF6" s="596"/>
      <c r="CG6" s="596"/>
      <c r="CH6" s="596"/>
      <c r="CI6" s="596"/>
      <c r="CJ6" s="597"/>
    </row>
    <row r="7" spans="1:96" ht="9" customHeight="1">
      <c r="AP7" s="95"/>
      <c r="AQ7" s="95"/>
      <c r="AR7" s="95"/>
      <c r="AS7" s="95"/>
      <c r="AT7" s="95"/>
      <c r="AU7" s="95"/>
      <c r="AV7" s="95"/>
      <c r="AW7" s="95"/>
      <c r="AX7" s="95"/>
      <c r="AY7" s="95"/>
      <c r="AZ7" s="95"/>
      <c r="BA7" s="95"/>
      <c r="BB7" s="95"/>
      <c r="BC7" s="95"/>
      <c r="BD7" s="95"/>
      <c r="BE7" s="95"/>
      <c r="BF7" s="95"/>
      <c r="BG7" s="95"/>
      <c r="BH7" s="95"/>
      <c r="BI7" s="95"/>
      <c r="BJ7" s="95"/>
      <c r="BK7" s="95"/>
      <c r="BL7" s="95"/>
      <c r="BM7" s="95"/>
      <c r="BO7" s="598" t="str">
        <f>IF(請求書!BO7="","",請求書!BO7)</f>
        <v/>
      </c>
      <c r="BP7" s="837"/>
      <c r="BQ7" s="837"/>
      <c r="BR7" s="837"/>
      <c r="BS7" s="837"/>
      <c r="BT7" s="837"/>
      <c r="BU7" s="837"/>
      <c r="BV7" s="837"/>
      <c r="BW7" s="837"/>
      <c r="BX7" s="837"/>
      <c r="BY7" s="837"/>
      <c r="BZ7" s="837"/>
      <c r="CA7" s="837"/>
      <c r="CB7" s="837"/>
      <c r="CC7" s="837"/>
      <c r="CD7" s="837"/>
      <c r="CE7" s="837"/>
      <c r="CF7" s="837"/>
      <c r="CG7" s="36"/>
      <c r="CH7" s="36"/>
      <c r="CI7" s="36"/>
      <c r="CJ7" s="37"/>
    </row>
    <row r="8" spans="1:96" ht="27" customHeight="1" thickBot="1">
      <c r="W8" s="35"/>
      <c r="AP8" s="95"/>
      <c r="AQ8" s="95"/>
      <c r="AR8" s="95"/>
      <c r="AS8" s="95"/>
      <c r="AT8" s="95"/>
      <c r="AU8" s="95"/>
      <c r="AV8" s="95"/>
      <c r="AW8" s="95"/>
      <c r="AX8" s="95"/>
      <c r="AY8" s="95"/>
      <c r="AZ8" s="95"/>
      <c r="BA8" s="95"/>
      <c r="BB8" s="95"/>
      <c r="BC8" s="95"/>
      <c r="BD8" s="95"/>
      <c r="BE8" s="95"/>
      <c r="BF8" s="95"/>
      <c r="BG8" s="95"/>
      <c r="BH8" s="95"/>
      <c r="BI8" s="95"/>
      <c r="BJ8" s="95"/>
      <c r="BK8" s="95"/>
      <c r="BL8" s="95"/>
      <c r="BM8" s="95"/>
      <c r="BO8" s="838"/>
      <c r="BP8" s="837"/>
      <c r="BQ8" s="837"/>
      <c r="BR8" s="837"/>
      <c r="BS8" s="837"/>
      <c r="BT8" s="837"/>
      <c r="BU8" s="837"/>
      <c r="BV8" s="837"/>
      <c r="BW8" s="837"/>
      <c r="BX8" s="837"/>
      <c r="BY8" s="837"/>
      <c r="BZ8" s="837"/>
      <c r="CA8" s="837"/>
      <c r="CB8" s="837"/>
      <c r="CC8" s="837"/>
      <c r="CD8" s="837"/>
      <c r="CE8" s="837"/>
      <c r="CF8" s="837"/>
      <c r="CG8" s="36"/>
      <c r="CH8" s="36"/>
      <c r="CI8" s="36"/>
      <c r="CJ8" s="37"/>
    </row>
    <row r="9" spans="1:96" ht="27" customHeight="1" thickBot="1">
      <c r="A9" s="602" t="s">
        <v>11</v>
      </c>
      <c r="B9" s="603"/>
      <c r="C9" s="603"/>
      <c r="D9" s="603"/>
      <c r="E9" s="603"/>
      <c r="F9" s="603"/>
      <c r="G9" s="604"/>
      <c r="H9" s="605" t="str">
        <f>IF(BD65="","",BD65)</f>
        <v/>
      </c>
      <c r="I9" s="606"/>
      <c r="J9" s="606"/>
      <c r="K9" s="606"/>
      <c r="L9" s="606"/>
      <c r="M9" s="606"/>
      <c r="N9" s="606"/>
      <c r="O9" s="606"/>
      <c r="P9" s="606"/>
      <c r="Q9" s="606"/>
      <c r="R9" s="606"/>
      <c r="S9" s="606"/>
      <c r="T9" s="606"/>
      <c r="U9" s="606"/>
      <c r="V9" s="607"/>
      <c r="W9" s="41" t="s">
        <v>43</v>
      </c>
      <c r="BJ9" s="3"/>
      <c r="BK9" s="3"/>
      <c r="BL9" s="3"/>
      <c r="BM9" s="3"/>
      <c r="BN9" s="3"/>
      <c r="BO9" s="838"/>
      <c r="BP9" s="837"/>
      <c r="BQ9" s="837"/>
      <c r="BR9" s="837"/>
      <c r="BS9" s="837"/>
      <c r="BT9" s="837"/>
      <c r="BU9" s="837"/>
      <c r="BV9" s="837"/>
      <c r="BW9" s="837"/>
      <c r="BX9" s="837"/>
      <c r="BY9" s="837"/>
      <c r="BZ9" s="837"/>
      <c r="CA9" s="837"/>
      <c r="CB9" s="837"/>
      <c r="CC9" s="837"/>
      <c r="CD9" s="837"/>
      <c r="CE9" s="837"/>
      <c r="CF9" s="837"/>
      <c r="CG9" s="36"/>
      <c r="CH9" s="36"/>
      <c r="CI9" s="36"/>
      <c r="CJ9" s="37"/>
    </row>
    <row r="10" spans="1:96" ht="27" customHeight="1" thickBot="1">
      <c r="A10" s="3"/>
      <c r="B10" s="3"/>
      <c r="C10" s="3"/>
      <c r="D10" s="3"/>
      <c r="E10" s="3"/>
      <c r="F10" s="3"/>
      <c r="G10" s="3"/>
      <c r="H10" s="7"/>
      <c r="I10" s="7"/>
      <c r="J10" s="7"/>
      <c r="K10" s="7"/>
      <c r="L10" s="7"/>
      <c r="M10" s="7"/>
      <c r="N10" s="7"/>
      <c r="O10" s="7"/>
      <c r="P10" s="7"/>
      <c r="Q10" s="7"/>
      <c r="R10" s="7"/>
      <c r="S10" s="7"/>
      <c r="T10" s="7"/>
      <c r="U10" s="7"/>
      <c r="V10" s="7"/>
      <c r="W10" s="35"/>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838"/>
      <c r="BP10" s="837"/>
      <c r="BQ10" s="837"/>
      <c r="BR10" s="837"/>
      <c r="BS10" s="837"/>
      <c r="BT10" s="837"/>
      <c r="BU10" s="837"/>
      <c r="BV10" s="837"/>
      <c r="BW10" s="837"/>
      <c r="BX10" s="837"/>
      <c r="BY10" s="837"/>
      <c r="BZ10" s="837"/>
      <c r="CA10" s="837"/>
      <c r="CB10" s="837"/>
      <c r="CC10" s="837"/>
      <c r="CD10" s="837"/>
      <c r="CE10" s="837"/>
      <c r="CF10" s="837"/>
      <c r="CG10" s="95"/>
      <c r="CH10" s="95"/>
      <c r="CI10" s="95"/>
      <c r="CJ10" s="610"/>
    </row>
    <row r="11" spans="1:96" ht="27" customHeight="1" thickBot="1">
      <c r="A11" s="602" t="s">
        <v>34</v>
      </c>
      <c r="B11" s="603"/>
      <c r="C11" s="603"/>
      <c r="D11" s="603"/>
      <c r="E11" s="603"/>
      <c r="F11" s="603"/>
      <c r="G11" s="604"/>
      <c r="H11" s="756"/>
      <c r="I11" s="756"/>
      <c r="J11" s="756"/>
      <c r="K11" s="756"/>
      <c r="L11" s="756"/>
      <c r="M11" s="756"/>
      <c r="N11" s="756"/>
      <c r="O11" s="756"/>
      <c r="P11" s="756"/>
      <c r="Q11" s="756"/>
      <c r="R11" s="756"/>
      <c r="S11" s="756"/>
      <c r="T11" s="756"/>
      <c r="U11" s="756"/>
      <c r="V11" s="757"/>
      <c r="W11" s="35"/>
      <c r="X11" s="441" t="s">
        <v>37</v>
      </c>
      <c r="Y11" s="441"/>
      <c r="Z11" s="441"/>
      <c r="AA11" s="441"/>
      <c r="AB11" s="441"/>
      <c r="AC11" s="441"/>
      <c r="AD11" s="441"/>
      <c r="AE11" s="441"/>
      <c r="AF11" s="758">
        <v>0.1</v>
      </c>
      <c r="AG11" s="759"/>
      <c r="AH11" s="759"/>
      <c r="AI11" s="759"/>
      <c r="AJ11" s="759"/>
      <c r="AK11" s="759"/>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839"/>
      <c r="BP11" s="840"/>
      <c r="BQ11" s="840"/>
      <c r="BR11" s="840"/>
      <c r="BS11" s="840"/>
      <c r="BT11" s="840"/>
      <c r="BU11" s="840"/>
      <c r="BV11" s="840"/>
      <c r="BW11" s="840"/>
      <c r="BX11" s="840"/>
      <c r="BY11" s="840"/>
      <c r="BZ11" s="840"/>
      <c r="CA11" s="840"/>
      <c r="CB11" s="840"/>
      <c r="CC11" s="840"/>
      <c r="CD11" s="840"/>
      <c r="CE11" s="840"/>
      <c r="CF11" s="840"/>
      <c r="CG11" s="213" t="s">
        <v>23</v>
      </c>
      <c r="CH11" s="213"/>
      <c r="CI11" s="213"/>
      <c r="CJ11" s="616"/>
      <c r="CN11" s="435" t="s">
        <v>30</v>
      </c>
      <c r="CO11" s="436"/>
      <c r="CP11" s="436"/>
      <c r="CQ11" s="436"/>
      <c r="CR11" s="437"/>
    </row>
    <row r="12" spans="1:96" ht="17.25" customHeight="1" thickBot="1">
      <c r="A12" s="11"/>
      <c r="B12" s="11"/>
      <c r="C12" s="11"/>
      <c r="D12" s="11"/>
      <c r="E12" s="11"/>
      <c r="F12" s="11"/>
      <c r="G12" s="11"/>
      <c r="H12" s="11"/>
      <c r="I12" s="7"/>
      <c r="J12" s="7"/>
      <c r="K12" s="7"/>
      <c r="L12" s="7"/>
      <c r="M12" s="7"/>
      <c r="N12" s="7"/>
      <c r="O12" s="7"/>
      <c r="P12" s="7"/>
      <c r="Q12" s="7"/>
      <c r="R12" s="7"/>
      <c r="S12" s="7"/>
      <c r="T12" s="7"/>
      <c r="U12" s="7"/>
      <c r="V12" s="7"/>
      <c r="W12" s="35"/>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546" t="s">
        <v>29</v>
      </c>
      <c r="BP12" s="547"/>
      <c r="BQ12" s="547"/>
      <c r="BR12" s="547"/>
      <c r="BS12" s="547"/>
      <c r="BT12" s="547"/>
      <c r="BU12" s="547"/>
      <c r="BV12" s="547"/>
      <c r="BW12" s="547"/>
      <c r="BX12" s="547"/>
      <c r="BY12" s="547"/>
      <c r="BZ12" s="547"/>
      <c r="CA12" s="547"/>
      <c r="CB12" s="547"/>
      <c r="CC12" s="547"/>
      <c r="CD12" s="548" t="s">
        <v>27</v>
      </c>
      <c r="CE12" s="547"/>
      <c r="CF12" s="547"/>
      <c r="CG12" s="547"/>
      <c r="CH12" s="547"/>
      <c r="CI12" s="547"/>
      <c r="CJ12" s="549"/>
      <c r="CN12" s="836" t="str">
        <f>IF(請求書!CN12="","",請求書!CN12)</f>
        <v/>
      </c>
      <c r="CO12" s="836"/>
      <c r="CP12" s="836"/>
      <c r="CQ12" s="836"/>
      <c r="CR12" s="836"/>
    </row>
    <row r="13" spans="1:96" ht="21" customHeight="1">
      <c r="A13" s="721" t="s">
        <v>62</v>
      </c>
      <c r="B13" s="722"/>
      <c r="C13" s="722"/>
      <c r="D13" s="723"/>
      <c r="E13" s="413" t="s">
        <v>0</v>
      </c>
      <c r="F13" s="414"/>
      <c r="G13" s="414"/>
      <c r="H13" s="414"/>
      <c r="I13" s="414"/>
      <c r="J13" s="414"/>
      <c r="K13" s="414"/>
      <c r="L13" s="414"/>
      <c r="M13" s="414"/>
      <c r="N13" s="414"/>
      <c r="O13" s="414"/>
      <c r="P13" s="414"/>
      <c r="Q13" s="414"/>
      <c r="R13" s="414"/>
      <c r="S13" s="414"/>
      <c r="T13" s="414"/>
      <c r="U13" s="414"/>
      <c r="V13" s="414"/>
      <c r="W13" s="730"/>
      <c r="X13" s="413" t="s">
        <v>4</v>
      </c>
      <c r="Y13" s="414"/>
      <c r="Z13" s="414"/>
      <c r="AA13" s="414"/>
      <c r="AB13" s="414"/>
      <c r="AC13" s="730"/>
      <c r="AD13" s="413" t="s">
        <v>1</v>
      </c>
      <c r="AE13" s="730"/>
      <c r="AF13" s="413" t="s">
        <v>5</v>
      </c>
      <c r="AG13" s="414"/>
      <c r="AH13" s="414"/>
      <c r="AI13" s="414"/>
      <c r="AJ13" s="414"/>
      <c r="AK13" s="414"/>
      <c r="AL13" s="730"/>
      <c r="AM13" s="413" t="s">
        <v>2</v>
      </c>
      <c r="AN13" s="414"/>
      <c r="AO13" s="414"/>
      <c r="AP13" s="414"/>
      <c r="AQ13" s="414"/>
      <c r="AR13" s="414"/>
      <c r="AS13" s="414"/>
      <c r="AT13" s="414"/>
      <c r="AU13" s="414"/>
      <c r="AV13" s="414"/>
      <c r="AW13" s="414"/>
      <c r="AX13" s="414"/>
      <c r="AY13" s="414"/>
      <c r="AZ13" s="414"/>
      <c r="BA13" s="414"/>
      <c r="BB13" s="414"/>
      <c r="BC13" s="730"/>
      <c r="BD13" s="413" t="s">
        <v>31</v>
      </c>
      <c r="BE13" s="414"/>
      <c r="BF13" s="414"/>
      <c r="BG13" s="414"/>
      <c r="BH13" s="414"/>
      <c r="BI13" s="414"/>
      <c r="BJ13" s="414"/>
      <c r="BK13" s="414"/>
      <c r="BL13" s="414"/>
      <c r="BM13" s="415"/>
      <c r="BO13" s="824" t="s">
        <v>26</v>
      </c>
      <c r="BP13" s="825"/>
      <c r="BQ13" s="38" t="str">
        <f>MID($CN$12,1,1)</f>
        <v/>
      </c>
      <c r="BR13" s="38" t="str">
        <f>MID($CN$12,2,1)</f>
        <v/>
      </c>
      <c r="BS13" s="38" t="str">
        <f>MID($CN$12,3,1)</f>
        <v/>
      </c>
      <c r="BT13" s="38" t="str">
        <f>MID($CN$12,4,1)</f>
        <v/>
      </c>
      <c r="BU13" s="38" t="str">
        <f>MID($CN$12,5,1)</f>
        <v/>
      </c>
      <c r="BV13" s="38" t="str">
        <f>MID($CN$12,6,1)</f>
        <v/>
      </c>
      <c r="BW13" s="38" t="str">
        <f>MID($CN$12,7,1)</f>
        <v/>
      </c>
      <c r="BX13" s="38" t="str">
        <f>MID($CN$12,8,1)</f>
        <v/>
      </c>
      <c r="BY13" s="38" t="str">
        <f>MID($CN$12,9,1)</f>
        <v/>
      </c>
      <c r="BZ13" s="38" t="str">
        <f>MID($CN$12,10,1)</f>
        <v/>
      </c>
      <c r="CA13" s="38" t="str">
        <f>MID($CN$12,11,1)</f>
        <v/>
      </c>
      <c r="CB13" s="38" t="str">
        <f>MID($CN$12,12,1)</f>
        <v/>
      </c>
      <c r="CC13" s="38" t="str">
        <f>MID($CN$12,13,1)</f>
        <v/>
      </c>
      <c r="CD13" s="568" t="str">
        <f>IF(請求書!CF14="","",請求書!CF14)</f>
        <v/>
      </c>
      <c r="CE13" s="569"/>
      <c r="CF13" s="569"/>
      <c r="CG13" s="569"/>
      <c r="CH13" s="569"/>
      <c r="CI13" s="569"/>
      <c r="CJ13" s="570"/>
      <c r="CN13" s="579" t="s">
        <v>36</v>
      </c>
      <c r="CO13" s="579"/>
      <c r="CP13" s="579"/>
      <c r="CQ13" s="579"/>
      <c r="CR13" s="579"/>
    </row>
    <row r="14" spans="1:96" ht="6.75" customHeight="1">
      <c r="A14" s="724"/>
      <c r="B14" s="725"/>
      <c r="C14" s="725"/>
      <c r="D14" s="726"/>
      <c r="E14" s="731"/>
      <c r="F14" s="732"/>
      <c r="G14" s="732"/>
      <c r="H14" s="732"/>
      <c r="I14" s="732"/>
      <c r="J14" s="732"/>
      <c r="K14" s="732"/>
      <c r="L14" s="732"/>
      <c r="M14" s="732"/>
      <c r="N14" s="732"/>
      <c r="O14" s="732"/>
      <c r="P14" s="732"/>
      <c r="Q14" s="732"/>
      <c r="R14" s="732"/>
      <c r="S14" s="732"/>
      <c r="T14" s="732"/>
      <c r="U14" s="732"/>
      <c r="V14" s="732"/>
      <c r="W14" s="733"/>
      <c r="X14" s="731"/>
      <c r="Y14" s="732"/>
      <c r="Z14" s="732"/>
      <c r="AA14" s="732"/>
      <c r="AB14" s="732"/>
      <c r="AC14" s="733"/>
      <c r="AD14" s="731"/>
      <c r="AE14" s="733"/>
      <c r="AF14" s="731"/>
      <c r="AG14" s="732"/>
      <c r="AH14" s="732"/>
      <c r="AI14" s="732"/>
      <c r="AJ14" s="732"/>
      <c r="AK14" s="732"/>
      <c r="AL14" s="733"/>
      <c r="AM14" s="416"/>
      <c r="AN14" s="417"/>
      <c r="AO14" s="417"/>
      <c r="AP14" s="417"/>
      <c r="AQ14" s="417"/>
      <c r="AR14" s="417"/>
      <c r="AS14" s="417"/>
      <c r="AT14" s="417"/>
      <c r="AU14" s="417"/>
      <c r="AV14" s="417"/>
      <c r="AW14" s="417"/>
      <c r="AX14" s="417"/>
      <c r="AY14" s="417"/>
      <c r="AZ14" s="417"/>
      <c r="BA14" s="417"/>
      <c r="BB14" s="417"/>
      <c r="BC14" s="737"/>
      <c r="BD14" s="416"/>
      <c r="BE14" s="417"/>
      <c r="BF14" s="417"/>
      <c r="BG14" s="417"/>
      <c r="BH14" s="417"/>
      <c r="BI14" s="417"/>
      <c r="BJ14" s="417"/>
      <c r="BK14" s="417"/>
      <c r="BL14" s="417"/>
      <c r="BM14" s="418"/>
      <c r="BN14" s="39"/>
      <c r="BO14" s="826" t="s">
        <v>12</v>
      </c>
      <c r="BP14" s="827"/>
      <c r="BQ14" s="827"/>
      <c r="BR14" s="827"/>
      <c r="BS14" s="827"/>
      <c r="BT14" s="827"/>
      <c r="BU14" s="830" t="str">
        <f>IF(請求書!BU14="","",請求書!BU14)</f>
        <v/>
      </c>
      <c r="BV14" s="831"/>
      <c r="BW14" s="831"/>
      <c r="BX14" s="831"/>
      <c r="BY14" s="831"/>
      <c r="BZ14" s="831"/>
      <c r="CA14" s="831"/>
      <c r="CB14" s="831"/>
      <c r="CC14" s="831"/>
      <c r="CD14" s="831"/>
      <c r="CE14" s="831"/>
      <c r="CF14" s="831"/>
      <c r="CG14" s="831"/>
      <c r="CH14" s="831"/>
      <c r="CI14" s="831"/>
      <c r="CJ14" s="832"/>
      <c r="CN14" s="579"/>
      <c r="CO14" s="579"/>
      <c r="CP14" s="579"/>
      <c r="CQ14" s="579"/>
      <c r="CR14" s="579"/>
    </row>
    <row r="15" spans="1:96" ht="5.0999999999999996" customHeight="1">
      <c r="A15" s="724"/>
      <c r="B15" s="725"/>
      <c r="C15" s="725"/>
      <c r="D15" s="726"/>
      <c r="E15" s="731"/>
      <c r="F15" s="732"/>
      <c r="G15" s="732"/>
      <c r="H15" s="732"/>
      <c r="I15" s="732"/>
      <c r="J15" s="732"/>
      <c r="K15" s="732"/>
      <c r="L15" s="732"/>
      <c r="M15" s="732"/>
      <c r="N15" s="732"/>
      <c r="O15" s="732"/>
      <c r="P15" s="732"/>
      <c r="Q15" s="732"/>
      <c r="R15" s="732"/>
      <c r="S15" s="732"/>
      <c r="T15" s="732"/>
      <c r="U15" s="732"/>
      <c r="V15" s="732"/>
      <c r="W15" s="733"/>
      <c r="X15" s="731"/>
      <c r="Y15" s="732"/>
      <c r="Z15" s="732"/>
      <c r="AA15" s="732"/>
      <c r="AB15" s="732"/>
      <c r="AC15" s="733"/>
      <c r="AD15" s="731"/>
      <c r="AE15" s="733"/>
      <c r="AF15" s="731"/>
      <c r="AG15" s="732"/>
      <c r="AH15" s="732"/>
      <c r="AI15" s="732"/>
      <c r="AJ15" s="732"/>
      <c r="AK15" s="732"/>
      <c r="AL15" s="733"/>
      <c r="AM15" s="373" t="s">
        <v>6</v>
      </c>
      <c r="AN15" s="373"/>
      <c r="AO15" s="373"/>
      <c r="AP15" s="373"/>
      <c r="AQ15" s="373"/>
      <c r="AR15" s="373"/>
      <c r="AS15" s="373"/>
      <c r="AT15" s="373"/>
      <c r="AU15" s="373"/>
      <c r="AV15" s="373"/>
      <c r="AW15" s="373" t="s">
        <v>25</v>
      </c>
      <c r="AX15" s="373"/>
      <c r="AY15" s="373"/>
      <c r="AZ15" s="373"/>
      <c r="BA15" s="373"/>
      <c r="BB15" s="373"/>
      <c r="BC15" s="373"/>
      <c r="BD15" s="373" t="s">
        <v>7</v>
      </c>
      <c r="BE15" s="373"/>
      <c r="BF15" s="373"/>
      <c r="BG15" s="373"/>
      <c r="BH15" s="373"/>
      <c r="BI15" s="373"/>
      <c r="BJ15" s="373"/>
      <c r="BK15" s="373"/>
      <c r="BL15" s="373"/>
      <c r="BM15" s="374"/>
      <c r="BN15" s="39"/>
      <c r="BO15" s="826"/>
      <c r="BP15" s="827"/>
      <c r="BQ15" s="827"/>
      <c r="BR15" s="827"/>
      <c r="BS15" s="827"/>
      <c r="BT15" s="827"/>
      <c r="BU15" s="830"/>
      <c r="BV15" s="831"/>
      <c r="BW15" s="831"/>
      <c r="BX15" s="831"/>
      <c r="BY15" s="831"/>
      <c r="BZ15" s="831"/>
      <c r="CA15" s="831"/>
      <c r="CB15" s="831"/>
      <c r="CC15" s="831"/>
      <c r="CD15" s="831"/>
      <c r="CE15" s="831"/>
      <c r="CF15" s="831"/>
      <c r="CG15" s="831"/>
      <c r="CH15" s="831"/>
      <c r="CI15" s="831"/>
      <c r="CJ15" s="832"/>
    </row>
    <row r="16" spans="1:96" ht="5.0999999999999996" customHeight="1">
      <c r="A16" s="724"/>
      <c r="B16" s="725"/>
      <c r="C16" s="725"/>
      <c r="D16" s="726"/>
      <c r="E16" s="731"/>
      <c r="F16" s="732"/>
      <c r="G16" s="732"/>
      <c r="H16" s="732"/>
      <c r="I16" s="732"/>
      <c r="J16" s="732"/>
      <c r="K16" s="732"/>
      <c r="L16" s="732"/>
      <c r="M16" s="732"/>
      <c r="N16" s="732"/>
      <c r="O16" s="732"/>
      <c r="P16" s="732"/>
      <c r="Q16" s="732"/>
      <c r="R16" s="732"/>
      <c r="S16" s="732"/>
      <c r="T16" s="732"/>
      <c r="U16" s="732"/>
      <c r="V16" s="732"/>
      <c r="W16" s="733"/>
      <c r="X16" s="731"/>
      <c r="Y16" s="732"/>
      <c r="Z16" s="732"/>
      <c r="AA16" s="732"/>
      <c r="AB16" s="732"/>
      <c r="AC16" s="733"/>
      <c r="AD16" s="731"/>
      <c r="AE16" s="733"/>
      <c r="AF16" s="731"/>
      <c r="AG16" s="732"/>
      <c r="AH16" s="732"/>
      <c r="AI16" s="732"/>
      <c r="AJ16" s="732"/>
      <c r="AK16" s="732"/>
      <c r="AL16" s="733"/>
      <c r="AM16" s="373"/>
      <c r="AN16" s="373"/>
      <c r="AO16" s="373"/>
      <c r="AP16" s="373"/>
      <c r="AQ16" s="373"/>
      <c r="AR16" s="373"/>
      <c r="AS16" s="373"/>
      <c r="AT16" s="373"/>
      <c r="AU16" s="373"/>
      <c r="AV16" s="373"/>
      <c r="AW16" s="373"/>
      <c r="AX16" s="373"/>
      <c r="AY16" s="373"/>
      <c r="AZ16" s="373"/>
      <c r="BA16" s="373"/>
      <c r="BB16" s="373"/>
      <c r="BC16" s="373"/>
      <c r="BD16" s="373"/>
      <c r="BE16" s="373"/>
      <c r="BF16" s="373"/>
      <c r="BG16" s="373"/>
      <c r="BH16" s="373"/>
      <c r="BI16" s="373"/>
      <c r="BJ16" s="373"/>
      <c r="BK16" s="373"/>
      <c r="BL16" s="373"/>
      <c r="BM16" s="374"/>
      <c r="BN16" s="39"/>
      <c r="BO16" s="826"/>
      <c r="BP16" s="827"/>
      <c r="BQ16" s="827"/>
      <c r="BR16" s="827"/>
      <c r="BS16" s="827"/>
      <c r="BT16" s="827"/>
      <c r="BU16" s="830"/>
      <c r="BV16" s="831"/>
      <c r="BW16" s="831"/>
      <c r="BX16" s="831"/>
      <c r="BY16" s="831"/>
      <c r="BZ16" s="831"/>
      <c r="CA16" s="831"/>
      <c r="CB16" s="831"/>
      <c r="CC16" s="831"/>
      <c r="CD16" s="831"/>
      <c r="CE16" s="831"/>
      <c r="CF16" s="831"/>
      <c r="CG16" s="831"/>
      <c r="CH16" s="831"/>
      <c r="CI16" s="831"/>
      <c r="CJ16" s="832"/>
    </row>
    <row r="17" spans="1:104" ht="3.75" customHeight="1" thickBot="1">
      <c r="A17" s="727"/>
      <c r="B17" s="728"/>
      <c r="C17" s="728"/>
      <c r="D17" s="729"/>
      <c r="E17" s="734"/>
      <c r="F17" s="735"/>
      <c r="G17" s="735"/>
      <c r="H17" s="735"/>
      <c r="I17" s="735"/>
      <c r="J17" s="735"/>
      <c r="K17" s="735"/>
      <c r="L17" s="735"/>
      <c r="M17" s="735"/>
      <c r="N17" s="735"/>
      <c r="O17" s="735"/>
      <c r="P17" s="735"/>
      <c r="Q17" s="735"/>
      <c r="R17" s="735"/>
      <c r="S17" s="735"/>
      <c r="T17" s="735"/>
      <c r="U17" s="735"/>
      <c r="V17" s="735"/>
      <c r="W17" s="736"/>
      <c r="X17" s="734"/>
      <c r="Y17" s="735"/>
      <c r="Z17" s="735"/>
      <c r="AA17" s="735"/>
      <c r="AB17" s="735"/>
      <c r="AC17" s="736"/>
      <c r="AD17" s="734"/>
      <c r="AE17" s="736"/>
      <c r="AF17" s="734"/>
      <c r="AG17" s="735"/>
      <c r="AH17" s="735"/>
      <c r="AI17" s="735"/>
      <c r="AJ17" s="735"/>
      <c r="AK17" s="735"/>
      <c r="AL17" s="736"/>
      <c r="AM17" s="375"/>
      <c r="AN17" s="375"/>
      <c r="AO17" s="375"/>
      <c r="AP17" s="375"/>
      <c r="AQ17" s="375"/>
      <c r="AR17" s="375"/>
      <c r="AS17" s="375"/>
      <c r="AT17" s="375"/>
      <c r="AU17" s="375"/>
      <c r="AV17" s="375"/>
      <c r="AW17" s="375"/>
      <c r="AX17" s="375"/>
      <c r="AY17" s="375"/>
      <c r="AZ17" s="375"/>
      <c r="BA17" s="375"/>
      <c r="BB17" s="375"/>
      <c r="BC17" s="375"/>
      <c r="BD17" s="375"/>
      <c r="BE17" s="375"/>
      <c r="BF17" s="375"/>
      <c r="BG17" s="375"/>
      <c r="BH17" s="375"/>
      <c r="BI17" s="375"/>
      <c r="BJ17" s="375"/>
      <c r="BK17" s="375"/>
      <c r="BL17" s="375"/>
      <c r="BM17" s="376"/>
      <c r="BN17" s="39"/>
      <c r="BO17" s="828"/>
      <c r="BP17" s="829"/>
      <c r="BQ17" s="829"/>
      <c r="BR17" s="829"/>
      <c r="BS17" s="829"/>
      <c r="BT17" s="829"/>
      <c r="BU17" s="833"/>
      <c r="BV17" s="834"/>
      <c r="BW17" s="834"/>
      <c r="BX17" s="834"/>
      <c r="BY17" s="834"/>
      <c r="BZ17" s="834"/>
      <c r="CA17" s="834"/>
      <c r="CB17" s="834"/>
      <c r="CC17" s="834"/>
      <c r="CD17" s="834"/>
      <c r="CE17" s="834"/>
      <c r="CF17" s="834"/>
      <c r="CG17" s="834"/>
      <c r="CH17" s="834"/>
      <c r="CI17" s="834"/>
      <c r="CJ17" s="835"/>
    </row>
    <row r="18" spans="1:104" ht="4.5" customHeight="1">
      <c r="A18" s="708"/>
      <c r="B18" s="709"/>
      <c r="C18" s="709"/>
      <c r="D18" s="710"/>
      <c r="E18" s="684"/>
      <c r="F18" s="684"/>
      <c r="G18" s="684"/>
      <c r="H18" s="684"/>
      <c r="I18" s="684"/>
      <c r="J18" s="684"/>
      <c r="K18" s="684"/>
      <c r="L18" s="684"/>
      <c r="M18" s="684"/>
      <c r="N18" s="684"/>
      <c r="O18" s="684"/>
      <c r="P18" s="684"/>
      <c r="Q18" s="684"/>
      <c r="R18" s="684"/>
      <c r="S18" s="684"/>
      <c r="T18" s="684"/>
      <c r="U18" s="684"/>
      <c r="V18" s="684"/>
      <c r="W18" s="684"/>
      <c r="X18" s="714"/>
      <c r="Y18" s="715"/>
      <c r="Z18" s="715"/>
      <c r="AA18" s="715"/>
      <c r="AB18" s="715"/>
      <c r="AC18" s="716"/>
      <c r="AD18" s="720"/>
      <c r="AE18" s="720"/>
      <c r="AF18" s="699"/>
      <c r="AG18" s="700"/>
      <c r="AH18" s="700"/>
      <c r="AI18" s="700"/>
      <c r="AJ18" s="700"/>
      <c r="AK18" s="700"/>
      <c r="AL18" s="701"/>
      <c r="AM18" s="705"/>
      <c r="AN18" s="705"/>
      <c r="AO18" s="705"/>
      <c r="AP18" s="705"/>
      <c r="AQ18" s="705"/>
      <c r="AR18" s="705"/>
      <c r="AS18" s="705"/>
      <c r="AT18" s="705"/>
      <c r="AU18" s="705"/>
      <c r="AV18" s="705"/>
      <c r="AW18" s="706"/>
      <c r="AX18" s="706"/>
      <c r="AY18" s="706"/>
      <c r="AZ18" s="706"/>
      <c r="BA18" s="706"/>
      <c r="BB18" s="706"/>
      <c r="BC18" s="706"/>
      <c r="BD18" s="674"/>
      <c r="BE18" s="674"/>
      <c r="BF18" s="674"/>
      <c r="BG18" s="674"/>
      <c r="BH18" s="674"/>
      <c r="BI18" s="674"/>
      <c r="BJ18" s="674"/>
      <c r="BK18" s="674"/>
      <c r="BL18" s="674"/>
      <c r="BM18" s="675"/>
      <c r="BN18" s="39"/>
    </row>
    <row r="19" spans="1:104" ht="4.5" customHeight="1">
      <c r="A19" s="708"/>
      <c r="B19" s="709"/>
      <c r="C19" s="709"/>
      <c r="D19" s="710"/>
      <c r="E19" s="684"/>
      <c r="F19" s="684"/>
      <c r="G19" s="684"/>
      <c r="H19" s="684"/>
      <c r="I19" s="684"/>
      <c r="J19" s="684"/>
      <c r="K19" s="684"/>
      <c r="L19" s="684"/>
      <c r="M19" s="684"/>
      <c r="N19" s="684"/>
      <c r="O19" s="684"/>
      <c r="P19" s="684"/>
      <c r="Q19" s="684"/>
      <c r="R19" s="684"/>
      <c r="S19" s="684"/>
      <c r="T19" s="684"/>
      <c r="U19" s="684"/>
      <c r="V19" s="684"/>
      <c r="W19" s="684"/>
      <c r="X19" s="714"/>
      <c r="Y19" s="715"/>
      <c r="Z19" s="715"/>
      <c r="AA19" s="715"/>
      <c r="AB19" s="715"/>
      <c r="AC19" s="716"/>
      <c r="AD19" s="695"/>
      <c r="AE19" s="695"/>
      <c r="AF19" s="699"/>
      <c r="AG19" s="700"/>
      <c r="AH19" s="700"/>
      <c r="AI19" s="700"/>
      <c r="AJ19" s="700"/>
      <c r="AK19" s="700"/>
      <c r="AL19" s="701"/>
      <c r="AM19" s="634"/>
      <c r="AN19" s="634"/>
      <c r="AO19" s="634"/>
      <c r="AP19" s="634"/>
      <c r="AQ19" s="634"/>
      <c r="AR19" s="634"/>
      <c r="AS19" s="634"/>
      <c r="AT19" s="634"/>
      <c r="AU19" s="634"/>
      <c r="AV19" s="634"/>
      <c r="AW19" s="707"/>
      <c r="AX19" s="707"/>
      <c r="AY19" s="707"/>
      <c r="AZ19" s="707"/>
      <c r="BA19" s="707"/>
      <c r="BB19" s="707"/>
      <c r="BC19" s="707"/>
      <c r="BD19" s="676"/>
      <c r="BE19" s="676"/>
      <c r="BF19" s="676"/>
      <c r="BG19" s="676"/>
      <c r="BH19" s="676"/>
      <c r="BI19" s="676"/>
      <c r="BJ19" s="676"/>
      <c r="BK19" s="676"/>
      <c r="BL19" s="676"/>
      <c r="BM19" s="677"/>
      <c r="BN19" s="39"/>
    </row>
    <row r="20" spans="1:104" ht="4.5" customHeight="1">
      <c r="A20" s="708"/>
      <c r="B20" s="709"/>
      <c r="C20" s="709"/>
      <c r="D20" s="710"/>
      <c r="E20" s="684"/>
      <c r="F20" s="684"/>
      <c r="G20" s="684"/>
      <c r="H20" s="684"/>
      <c r="I20" s="684"/>
      <c r="J20" s="684"/>
      <c r="K20" s="684"/>
      <c r="L20" s="684"/>
      <c r="M20" s="684"/>
      <c r="N20" s="684"/>
      <c r="O20" s="684"/>
      <c r="P20" s="684"/>
      <c r="Q20" s="684"/>
      <c r="R20" s="684"/>
      <c r="S20" s="684"/>
      <c r="T20" s="684"/>
      <c r="U20" s="684"/>
      <c r="V20" s="684"/>
      <c r="W20" s="684"/>
      <c r="X20" s="714"/>
      <c r="Y20" s="715"/>
      <c r="Z20" s="715"/>
      <c r="AA20" s="715"/>
      <c r="AB20" s="715"/>
      <c r="AC20" s="716"/>
      <c r="AD20" s="695"/>
      <c r="AE20" s="695"/>
      <c r="AF20" s="699"/>
      <c r="AG20" s="700"/>
      <c r="AH20" s="700"/>
      <c r="AI20" s="700"/>
      <c r="AJ20" s="700"/>
      <c r="AK20" s="700"/>
      <c r="AL20" s="701"/>
      <c r="AM20" s="634"/>
      <c r="AN20" s="634"/>
      <c r="AO20" s="634"/>
      <c r="AP20" s="634"/>
      <c r="AQ20" s="634"/>
      <c r="AR20" s="634"/>
      <c r="AS20" s="634"/>
      <c r="AT20" s="634"/>
      <c r="AU20" s="634"/>
      <c r="AV20" s="634"/>
      <c r="AW20" s="707"/>
      <c r="AX20" s="707"/>
      <c r="AY20" s="707"/>
      <c r="AZ20" s="707"/>
      <c r="BA20" s="707"/>
      <c r="BB20" s="707"/>
      <c r="BC20" s="707"/>
      <c r="BD20" s="676"/>
      <c r="BE20" s="676"/>
      <c r="BF20" s="676"/>
      <c r="BG20" s="676"/>
      <c r="BH20" s="676"/>
      <c r="BI20" s="676"/>
      <c r="BJ20" s="676"/>
      <c r="BK20" s="676"/>
      <c r="BL20" s="676"/>
      <c r="BM20" s="677"/>
      <c r="BN20" s="39"/>
      <c r="BO20" s="207" t="s">
        <v>38</v>
      </c>
      <c r="BP20" s="208"/>
      <c r="BQ20" s="208"/>
      <c r="BR20" s="208"/>
      <c r="BS20" s="208"/>
      <c r="BT20" s="208"/>
      <c r="BU20" s="208"/>
      <c r="BV20" s="208"/>
      <c r="BW20" s="208"/>
      <c r="BX20" s="208"/>
      <c r="BY20" s="208"/>
      <c r="BZ20" s="208"/>
      <c r="CA20" s="208"/>
      <c r="CB20" s="208"/>
      <c r="CC20" s="208"/>
      <c r="CD20" s="208"/>
      <c r="CE20" s="208"/>
      <c r="CF20" s="208"/>
      <c r="CG20" s="208"/>
      <c r="CH20" s="208"/>
      <c r="CI20" s="208"/>
      <c r="CJ20" s="209"/>
    </row>
    <row r="21" spans="1:104" ht="4.5" customHeight="1">
      <c r="A21" s="708"/>
      <c r="B21" s="709"/>
      <c r="C21" s="709"/>
      <c r="D21" s="710"/>
      <c r="E21" s="684"/>
      <c r="F21" s="684"/>
      <c r="G21" s="684"/>
      <c r="H21" s="684"/>
      <c r="I21" s="684"/>
      <c r="J21" s="684"/>
      <c r="K21" s="684"/>
      <c r="L21" s="684"/>
      <c r="M21" s="684"/>
      <c r="N21" s="684"/>
      <c r="O21" s="684"/>
      <c r="P21" s="684"/>
      <c r="Q21" s="684"/>
      <c r="R21" s="684"/>
      <c r="S21" s="684"/>
      <c r="T21" s="684"/>
      <c r="U21" s="684"/>
      <c r="V21" s="684"/>
      <c r="W21" s="684"/>
      <c r="X21" s="714"/>
      <c r="Y21" s="715"/>
      <c r="Z21" s="715"/>
      <c r="AA21" s="715"/>
      <c r="AB21" s="715"/>
      <c r="AC21" s="716"/>
      <c r="AD21" s="695"/>
      <c r="AE21" s="695"/>
      <c r="AF21" s="699"/>
      <c r="AG21" s="700"/>
      <c r="AH21" s="700"/>
      <c r="AI21" s="700"/>
      <c r="AJ21" s="700"/>
      <c r="AK21" s="700"/>
      <c r="AL21" s="701"/>
      <c r="AM21" s="634"/>
      <c r="AN21" s="634"/>
      <c r="AO21" s="634"/>
      <c r="AP21" s="634"/>
      <c r="AQ21" s="634"/>
      <c r="AR21" s="634"/>
      <c r="AS21" s="634"/>
      <c r="AT21" s="634"/>
      <c r="AU21" s="634"/>
      <c r="AV21" s="634"/>
      <c r="AW21" s="707"/>
      <c r="AX21" s="707"/>
      <c r="AY21" s="707"/>
      <c r="AZ21" s="707"/>
      <c r="BA21" s="707"/>
      <c r="BB21" s="707"/>
      <c r="BC21" s="707"/>
      <c r="BD21" s="676"/>
      <c r="BE21" s="676"/>
      <c r="BF21" s="676"/>
      <c r="BG21" s="676"/>
      <c r="BH21" s="676"/>
      <c r="BI21" s="676"/>
      <c r="BJ21" s="676"/>
      <c r="BK21" s="676"/>
      <c r="BL21" s="676"/>
      <c r="BM21" s="677"/>
      <c r="BN21" s="39"/>
      <c r="BO21" s="210"/>
      <c r="BP21" s="95"/>
      <c r="BQ21" s="95"/>
      <c r="BR21" s="95"/>
      <c r="BS21" s="95"/>
      <c r="BT21" s="95"/>
      <c r="BU21" s="95"/>
      <c r="BV21" s="95"/>
      <c r="BW21" s="95"/>
      <c r="BX21" s="95"/>
      <c r="BY21" s="95"/>
      <c r="BZ21" s="95"/>
      <c r="CA21" s="95"/>
      <c r="CB21" s="95"/>
      <c r="CC21" s="95"/>
      <c r="CD21" s="95"/>
      <c r="CE21" s="95"/>
      <c r="CF21" s="95"/>
      <c r="CG21" s="95"/>
      <c r="CH21" s="95"/>
      <c r="CI21" s="95"/>
      <c r="CJ21" s="211"/>
      <c r="CN21" s="6"/>
      <c r="CO21" s="6"/>
      <c r="CP21" s="6"/>
      <c r="CQ21" s="6"/>
    </row>
    <row r="22" spans="1:104" ht="4.5" customHeight="1">
      <c r="A22" s="711"/>
      <c r="B22" s="712"/>
      <c r="C22" s="712"/>
      <c r="D22" s="713"/>
      <c r="E22" s="685"/>
      <c r="F22" s="685"/>
      <c r="G22" s="685"/>
      <c r="H22" s="685"/>
      <c r="I22" s="685"/>
      <c r="J22" s="685"/>
      <c r="K22" s="685"/>
      <c r="L22" s="685"/>
      <c r="M22" s="685"/>
      <c r="N22" s="685"/>
      <c r="O22" s="685"/>
      <c r="P22" s="685"/>
      <c r="Q22" s="685"/>
      <c r="R22" s="685"/>
      <c r="S22" s="685"/>
      <c r="T22" s="685"/>
      <c r="U22" s="685"/>
      <c r="V22" s="685"/>
      <c r="W22" s="685"/>
      <c r="X22" s="717"/>
      <c r="Y22" s="718"/>
      <c r="Z22" s="718"/>
      <c r="AA22" s="718"/>
      <c r="AB22" s="718"/>
      <c r="AC22" s="719"/>
      <c r="AD22" s="695"/>
      <c r="AE22" s="695"/>
      <c r="AF22" s="702"/>
      <c r="AG22" s="703"/>
      <c r="AH22" s="703"/>
      <c r="AI22" s="703"/>
      <c r="AJ22" s="703"/>
      <c r="AK22" s="703"/>
      <c r="AL22" s="704"/>
      <c r="AM22" s="634"/>
      <c r="AN22" s="634"/>
      <c r="AO22" s="634"/>
      <c r="AP22" s="634"/>
      <c r="AQ22" s="634"/>
      <c r="AR22" s="634"/>
      <c r="AS22" s="634"/>
      <c r="AT22" s="634"/>
      <c r="AU22" s="634"/>
      <c r="AV22" s="634"/>
      <c r="AW22" s="707"/>
      <c r="AX22" s="707"/>
      <c r="AY22" s="707"/>
      <c r="AZ22" s="707"/>
      <c r="BA22" s="707"/>
      <c r="BB22" s="707"/>
      <c r="BC22" s="707"/>
      <c r="BD22" s="676"/>
      <c r="BE22" s="676"/>
      <c r="BF22" s="676"/>
      <c r="BG22" s="676"/>
      <c r="BH22" s="676"/>
      <c r="BI22" s="676"/>
      <c r="BJ22" s="676"/>
      <c r="BK22" s="676"/>
      <c r="BL22" s="676"/>
      <c r="BM22" s="677"/>
      <c r="BN22" s="39"/>
      <c r="BO22" s="210"/>
      <c r="BP22" s="95"/>
      <c r="BQ22" s="95"/>
      <c r="BR22" s="95"/>
      <c r="BS22" s="95"/>
      <c r="BT22" s="95"/>
      <c r="BU22" s="95"/>
      <c r="BV22" s="95"/>
      <c r="BW22" s="95"/>
      <c r="BX22" s="95"/>
      <c r="BY22" s="95"/>
      <c r="BZ22" s="95"/>
      <c r="CA22" s="95"/>
      <c r="CB22" s="95"/>
      <c r="CC22" s="95"/>
      <c r="CD22" s="95"/>
      <c r="CE22" s="95"/>
      <c r="CF22" s="95"/>
      <c r="CG22" s="95"/>
      <c r="CH22" s="95"/>
      <c r="CI22" s="95"/>
      <c r="CJ22" s="211"/>
      <c r="CM22" s="6"/>
      <c r="CN22" s="6"/>
      <c r="CO22" s="6"/>
      <c r="CP22" s="6"/>
      <c r="CQ22" s="6"/>
    </row>
    <row r="23" spans="1:104" ht="4.5" customHeight="1">
      <c r="A23" s="678"/>
      <c r="B23" s="679"/>
      <c r="C23" s="679"/>
      <c r="D23" s="680"/>
      <c r="E23" s="684"/>
      <c r="F23" s="684"/>
      <c r="G23" s="684"/>
      <c r="H23" s="684"/>
      <c r="I23" s="684"/>
      <c r="J23" s="684"/>
      <c r="K23" s="684"/>
      <c r="L23" s="684"/>
      <c r="M23" s="684"/>
      <c r="N23" s="684"/>
      <c r="O23" s="684"/>
      <c r="P23" s="684"/>
      <c r="Q23" s="684"/>
      <c r="R23" s="684"/>
      <c r="S23" s="684"/>
      <c r="T23" s="684"/>
      <c r="U23" s="684"/>
      <c r="V23" s="684"/>
      <c r="W23" s="684"/>
      <c r="X23" s="686"/>
      <c r="Y23" s="687"/>
      <c r="Z23" s="687"/>
      <c r="AA23" s="687"/>
      <c r="AB23" s="687"/>
      <c r="AC23" s="688"/>
      <c r="AD23" s="695"/>
      <c r="AE23" s="695"/>
      <c r="AF23" s="696"/>
      <c r="AG23" s="697"/>
      <c r="AH23" s="697"/>
      <c r="AI23" s="697"/>
      <c r="AJ23" s="697"/>
      <c r="AK23" s="697"/>
      <c r="AL23" s="698"/>
      <c r="AM23" s="705"/>
      <c r="AN23" s="705"/>
      <c r="AO23" s="705"/>
      <c r="AP23" s="705"/>
      <c r="AQ23" s="705"/>
      <c r="AR23" s="705"/>
      <c r="AS23" s="705"/>
      <c r="AT23" s="705"/>
      <c r="AU23" s="705"/>
      <c r="AV23" s="705"/>
      <c r="AW23" s="706"/>
      <c r="AX23" s="706"/>
      <c r="AY23" s="706"/>
      <c r="AZ23" s="706"/>
      <c r="BA23" s="706"/>
      <c r="BB23" s="706"/>
      <c r="BC23" s="706"/>
      <c r="BD23" s="674"/>
      <c r="BE23" s="674"/>
      <c r="BF23" s="674"/>
      <c r="BG23" s="674"/>
      <c r="BH23" s="674"/>
      <c r="BI23" s="674"/>
      <c r="BJ23" s="674"/>
      <c r="BK23" s="674"/>
      <c r="BL23" s="674"/>
      <c r="BM23" s="675"/>
      <c r="BN23" s="39"/>
      <c r="BO23" s="210"/>
      <c r="BP23" s="95"/>
      <c r="BQ23" s="95"/>
      <c r="BR23" s="95"/>
      <c r="BS23" s="95"/>
      <c r="BT23" s="95"/>
      <c r="BU23" s="95"/>
      <c r="BV23" s="95"/>
      <c r="BW23" s="95"/>
      <c r="BX23" s="95"/>
      <c r="BY23" s="95"/>
      <c r="BZ23" s="95"/>
      <c r="CA23" s="95"/>
      <c r="CB23" s="95"/>
      <c r="CC23" s="95"/>
      <c r="CD23" s="95"/>
      <c r="CE23" s="95"/>
      <c r="CF23" s="95"/>
      <c r="CG23" s="95"/>
      <c r="CH23" s="95"/>
      <c r="CI23" s="95"/>
      <c r="CJ23" s="211"/>
      <c r="CM23" s="6"/>
      <c r="CN23" s="6"/>
      <c r="CO23" s="6"/>
      <c r="CP23" s="6"/>
      <c r="CQ23" s="6"/>
    </row>
    <row r="24" spans="1:104" ht="4.5" customHeight="1">
      <c r="A24" s="678"/>
      <c r="B24" s="679"/>
      <c r="C24" s="679"/>
      <c r="D24" s="680"/>
      <c r="E24" s="684"/>
      <c r="F24" s="684"/>
      <c r="G24" s="684"/>
      <c r="H24" s="684"/>
      <c r="I24" s="684"/>
      <c r="J24" s="684"/>
      <c r="K24" s="684"/>
      <c r="L24" s="684"/>
      <c r="M24" s="684"/>
      <c r="N24" s="684"/>
      <c r="O24" s="684"/>
      <c r="P24" s="684"/>
      <c r="Q24" s="684"/>
      <c r="R24" s="684"/>
      <c r="S24" s="684"/>
      <c r="T24" s="684"/>
      <c r="U24" s="684"/>
      <c r="V24" s="684"/>
      <c r="W24" s="684"/>
      <c r="X24" s="689"/>
      <c r="Y24" s="690"/>
      <c r="Z24" s="690"/>
      <c r="AA24" s="690"/>
      <c r="AB24" s="690"/>
      <c r="AC24" s="691"/>
      <c r="AD24" s="695"/>
      <c r="AE24" s="695"/>
      <c r="AF24" s="699"/>
      <c r="AG24" s="700"/>
      <c r="AH24" s="700"/>
      <c r="AI24" s="700"/>
      <c r="AJ24" s="700"/>
      <c r="AK24" s="700"/>
      <c r="AL24" s="701"/>
      <c r="AM24" s="634"/>
      <c r="AN24" s="634"/>
      <c r="AO24" s="634"/>
      <c r="AP24" s="634"/>
      <c r="AQ24" s="634"/>
      <c r="AR24" s="634"/>
      <c r="AS24" s="634"/>
      <c r="AT24" s="634"/>
      <c r="AU24" s="634"/>
      <c r="AV24" s="634"/>
      <c r="AW24" s="707"/>
      <c r="AX24" s="707"/>
      <c r="AY24" s="707"/>
      <c r="AZ24" s="707"/>
      <c r="BA24" s="707"/>
      <c r="BB24" s="707"/>
      <c r="BC24" s="707"/>
      <c r="BD24" s="676"/>
      <c r="BE24" s="676"/>
      <c r="BF24" s="676"/>
      <c r="BG24" s="676"/>
      <c r="BH24" s="676"/>
      <c r="BI24" s="676"/>
      <c r="BJ24" s="676"/>
      <c r="BK24" s="676"/>
      <c r="BL24" s="676"/>
      <c r="BM24" s="677"/>
      <c r="BN24" s="39"/>
      <c r="BO24" s="210"/>
      <c r="BP24" s="95"/>
      <c r="BQ24" s="95"/>
      <c r="BR24" s="95"/>
      <c r="BS24" s="95"/>
      <c r="BT24" s="95"/>
      <c r="BU24" s="95"/>
      <c r="BV24" s="95"/>
      <c r="BW24" s="95"/>
      <c r="BX24" s="95"/>
      <c r="BY24" s="95"/>
      <c r="BZ24" s="95"/>
      <c r="CA24" s="95"/>
      <c r="CB24" s="95"/>
      <c r="CC24" s="95"/>
      <c r="CD24" s="95"/>
      <c r="CE24" s="95"/>
      <c r="CF24" s="95"/>
      <c r="CG24" s="95"/>
      <c r="CH24" s="95"/>
      <c r="CI24" s="95"/>
      <c r="CJ24" s="211"/>
      <c r="CM24" s="6"/>
      <c r="CN24" s="6"/>
      <c r="CO24" s="6"/>
      <c r="CP24" s="6"/>
      <c r="CQ24" s="6"/>
    </row>
    <row r="25" spans="1:104" ht="4.5" customHeight="1">
      <c r="A25" s="678"/>
      <c r="B25" s="679"/>
      <c r="C25" s="679"/>
      <c r="D25" s="680"/>
      <c r="E25" s="684"/>
      <c r="F25" s="684"/>
      <c r="G25" s="684"/>
      <c r="H25" s="684"/>
      <c r="I25" s="684"/>
      <c r="J25" s="684"/>
      <c r="K25" s="684"/>
      <c r="L25" s="684"/>
      <c r="M25" s="684"/>
      <c r="N25" s="684"/>
      <c r="O25" s="684"/>
      <c r="P25" s="684"/>
      <c r="Q25" s="684"/>
      <c r="R25" s="684"/>
      <c r="S25" s="684"/>
      <c r="T25" s="684"/>
      <c r="U25" s="684"/>
      <c r="V25" s="684"/>
      <c r="W25" s="684"/>
      <c r="X25" s="689"/>
      <c r="Y25" s="690"/>
      <c r="Z25" s="690"/>
      <c r="AA25" s="690"/>
      <c r="AB25" s="690"/>
      <c r="AC25" s="691"/>
      <c r="AD25" s="695"/>
      <c r="AE25" s="695"/>
      <c r="AF25" s="699"/>
      <c r="AG25" s="700"/>
      <c r="AH25" s="700"/>
      <c r="AI25" s="700"/>
      <c r="AJ25" s="700"/>
      <c r="AK25" s="700"/>
      <c r="AL25" s="701"/>
      <c r="AM25" s="634"/>
      <c r="AN25" s="634"/>
      <c r="AO25" s="634"/>
      <c r="AP25" s="634"/>
      <c r="AQ25" s="634"/>
      <c r="AR25" s="634"/>
      <c r="AS25" s="634"/>
      <c r="AT25" s="634"/>
      <c r="AU25" s="634"/>
      <c r="AV25" s="634"/>
      <c r="AW25" s="707"/>
      <c r="AX25" s="707"/>
      <c r="AY25" s="707"/>
      <c r="AZ25" s="707"/>
      <c r="BA25" s="707"/>
      <c r="BB25" s="707"/>
      <c r="BC25" s="707"/>
      <c r="BD25" s="676"/>
      <c r="BE25" s="676"/>
      <c r="BF25" s="676"/>
      <c r="BG25" s="676"/>
      <c r="BH25" s="676"/>
      <c r="BI25" s="676"/>
      <c r="BJ25" s="676"/>
      <c r="BK25" s="676"/>
      <c r="BL25" s="676"/>
      <c r="BM25" s="677"/>
      <c r="BN25" s="39"/>
      <c r="BO25" s="212"/>
      <c r="BP25" s="213"/>
      <c r="BQ25" s="213"/>
      <c r="BR25" s="213"/>
      <c r="BS25" s="213"/>
      <c r="BT25" s="213"/>
      <c r="BU25" s="213"/>
      <c r="BV25" s="213"/>
      <c r="BW25" s="213"/>
      <c r="BX25" s="213"/>
      <c r="BY25" s="213"/>
      <c r="BZ25" s="213"/>
      <c r="CA25" s="213"/>
      <c r="CB25" s="213"/>
      <c r="CC25" s="213"/>
      <c r="CD25" s="213"/>
      <c r="CE25" s="213"/>
      <c r="CF25" s="213"/>
      <c r="CG25" s="213"/>
      <c r="CH25" s="213"/>
      <c r="CI25" s="213"/>
      <c r="CJ25" s="214"/>
      <c r="CM25" s="6"/>
      <c r="CN25" s="6"/>
      <c r="CO25" s="6"/>
      <c r="CP25" s="6"/>
      <c r="CQ25" s="6"/>
    </row>
    <row r="26" spans="1:104" ht="4.5" customHeight="1">
      <c r="A26" s="678"/>
      <c r="B26" s="679"/>
      <c r="C26" s="679"/>
      <c r="D26" s="680"/>
      <c r="E26" s="684"/>
      <c r="F26" s="684"/>
      <c r="G26" s="684"/>
      <c r="H26" s="684"/>
      <c r="I26" s="684"/>
      <c r="J26" s="684"/>
      <c r="K26" s="684"/>
      <c r="L26" s="684"/>
      <c r="M26" s="684"/>
      <c r="N26" s="684"/>
      <c r="O26" s="684"/>
      <c r="P26" s="684"/>
      <c r="Q26" s="684"/>
      <c r="R26" s="684"/>
      <c r="S26" s="684"/>
      <c r="T26" s="684"/>
      <c r="U26" s="684"/>
      <c r="V26" s="684"/>
      <c r="W26" s="684"/>
      <c r="X26" s="689"/>
      <c r="Y26" s="690"/>
      <c r="Z26" s="690"/>
      <c r="AA26" s="690"/>
      <c r="AB26" s="690"/>
      <c r="AC26" s="691"/>
      <c r="AD26" s="695"/>
      <c r="AE26" s="695"/>
      <c r="AF26" s="699"/>
      <c r="AG26" s="700"/>
      <c r="AH26" s="700"/>
      <c r="AI26" s="700"/>
      <c r="AJ26" s="700"/>
      <c r="AK26" s="700"/>
      <c r="AL26" s="701"/>
      <c r="AM26" s="634"/>
      <c r="AN26" s="634"/>
      <c r="AO26" s="634"/>
      <c r="AP26" s="634"/>
      <c r="AQ26" s="634"/>
      <c r="AR26" s="634"/>
      <c r="AS26" s="634"/>
      <c r="AT26" s="634"/>
      <c r="AU26" s="634"/>
      <c r="AV26" s="634"/>
      <c r="AW26" s="707"/>
      <c r="AX26" s="707"/>
      <c r="AY26" s="707"/>
      <c r="AZ26" s="707"/>
      <c r="BA26" s="707"/>
      <c r="BB26" s="707"/>
      <c r="BC26" s="707"/>
      <c r="BD26" s="676"/>
      <c r="BE26" s="676"/>
      <c r="BF26" s="676"/>
      <c r="BG26" s="676"/>
      <c r="BH26" s="676"/>
      <c r="BI26" s="676"/>
      <c r="BJ26" s="676"/>
      <c r="BK26" s="676"/>
      <c r="BL26" s="676"/>
      <c r="BM26" s="677"/>
      <c r="BN26" s="39"/>
      <c r="BO26" s="15"/>
      <c r="CJ26" s="16"/>
      <c r="CM26" s="6"/>
      <c r="CN26" s="6"/>
      <c r="CO26" s="6"/>
      <c r="CP26" s="6"/>
      <c r="CQ26" s="6"/>
    </row>
    <row r="27" spans="1:104" ht="4.5" customHeight="1">
      <c r="A27" s="681"/>
      <c r="B27" s="682"/>
      <c r="C27" s="682"/>
      <c r="D27" s="683"/>
      <c r="E27" s="685"/>
      <c r="F27" s="685"/>
      <c r="G27" s="685"/>
      <c r="H27" s="685"/>
      <c r="I27" s="685"/>
      <c r="J27" s="685"/>
      <c r="K27" s="685"/>
      <c r="L27" s="685"/>
      <c r="M27" s="685"/>
      <c r="N27" s="685"/>
      <c r="O27" s="685"/>
      <c r="P27" s="685"/>
      <c r="Q27" s="685"/>
      <c r="R27" s="685"/>
      <c r="S27" s="685"/>
      <c r="T27" s="685"/>
      <c r="U27" s="685"/>
      <c r="V27" s="685"/>
      <c r="W27" s="685"/>
      <c r="X27" s="692"/>
      <c r="Y27" s="693"/>
      <c r="Z27" s="693"/>
      <c r="AA27" s="693"/>
      <c r="AB27" s="693"/>
      <c r="AC27" s="694"/>
      <c r="AD27" s="695"/>
      <c r="AE27" s="695"/>
      <c r="AF27" s="702"/>
      <c r="AG27" s="703"/>
      <c r="AH27" s="703"/>
      <c r="AI27" s="703"/>
      <c r="AJ27" s="703"/>
      <c r="AK27" s="703"/>
      <c r="AL27" s="704"/>
      <c r="AM27" s="634"/>
      <c r="AN27" s="634"/>
      <c r="AO27" s="634"/>
      <c r="AP27" s="634"/>
      <c r="AQ27" s="634"/>
      <c r="AR27" s="634"/>
      <c r="AS27" s="634"/>
      <c r="AT27" s="634"/>
      <c r="AU27" s="634"/>
      <c r="AV27" s="634"/>
      <c r="AW27" s="707"/>
      <c r="AX27" s="707"/>
      <c r="AY27" s="707"/>
      <c r="AZ27" s="707"/>
      <c r="BA27" s="707"/>
      <c r="BB27" s="707"/>
      <c r="BC27" s="707"/>
      <c r="BD27" s="676"/>
      <c r="BE27" s="676"/>
      <c r="BF27" s="676"/>
      <c r="BG27" s="676"/>
      <c r="BH27" s="676"/>
      <c r="BI27" s="676"/>
      <c r="BJ27" s="676"/>
      <c r="BK27" s="676"/>
      <c r="BL27" s="676"/>
      <c r="BM27" s="677"/>
      <c r="BN27" s="39"/>
      <c r="BO27" s="15"/>
      <c r="CJ27" s="16"/>
      <c r="CM27" s="6"/>
      <c r="CN27" s="6"/>
      <c r="CO27" s="6"/>
      <c r="CP27" s="6"/>
      <c r="CQ27" s="6"/>
    </row>
    <row r="28" spans="1:104" ht="4.5" customHeight="1">
      <c r="A28" s="678"/>
      <c r="B28" s="679"/>
      <c r="C28" s="679"/>
      <c r="D28" s="680"/>
      <c r="E28" s="684"/>
      <c r="F28" s="684"/>
      <c r="G28" s="684"/>
      <c r="H28" s="684"/>
      <c r="I28" s="684"/>
      <c r="J28" s="684"/>
      <c r="K28" s="684"/>
      <c r="L28" s="684"/>
      <c r="M28" s="684"/>
      <c r="N28" s="684"/>
      <c r="O28" s="684"/>
      <c r="P28" s="684"/>
      <c r="Q28" s="684"/>
      <c r="R28" s="684"/>
      <c r="S28" s="684"/>
      <c r="T28" s="684"/>
      <c r="U28" s="684"/>
      <c r="V28" s="684"/>
      <c r="W28" s="684"/>
      <c r="X28" s="686"/>
      <c r="Y28" s="687"/>
      <c r="Z28" s="687"/>
      <c r="AA28" s="687"/>
      <c r="AB28" s="687"/>
      <c r="AC28" s="688"/>
      <c r="AD28" s="695"/>
      <c r="AE28" s="695"/>
      <c r="AF28" s="696"/>
      <c r="AG28" s="697"/>
      <c r="AH28" s="697"/>
      <c r="AI28" s="697"/>
      <c r="AJ28" s="697"/>
      <c r="AK28" s="697"/>
      <c r="AL28" s="698"/>
      <c r="AM28" s="705"/>
      <c r="AN28" s="705"/>
      <c r="AO28" s="705"/>
      <c r="AP28" s="705"/>
      <c r="AQ28" s="705"/>
      <c r="AR28" s="705"/>
      <c r="AS28" s="705"/>
      <c r="AT28" s="705"/>
      <c r="AU28" s="705"/>
      <c r="AV28" s="705"/>
      <c r="AW28" s="672"/>
      <c r="AX28" s="672"/>
      <c r="AY28" s="672"/>
      <c r="AZ28" s="672"/>
      <c r="BA28" s="672"/>
      <c r="BB28" s="672"/>
      <c r="BC28" s="672"/>
      <c r="BD28" s="674"/>
      <c r="BE28" s="674"/>
      <c r="BF28" s="674"/>
      <c r="BG28" s="674"/>
      <c r="BH28" s="674"/>
      <c r="BI28" s="674"/>
      <c r="BJ28" s="674"/>
      <c r="BK28" s="674"/>
      <c r="BL28" s="674"/>
      <c r="BM28" s="675"/>
      <c r="BN28" s="39"/>
      <c r="BO28" s="15"/>
      <c r="CJ28" s="16"/>
      <c r="CM28" s="6"/>
      <c r="CN28" s="6"/>
      <c r="CO28" s="6"/>
      <c r="CP28" s="6"/>
      <c r="CQ28" s="6"/>
    </row>
    <row r="29" spans="1:104" ht="4.5" customHeight="1">
      <c r="A29" s="678"/>
      <c r="B29" s="679"/>
      <c r="C29" s="679"/>
      <c r="D29" s="680"/>
      <c r="E29" s="684"/>
      <c r="F29" s="684"/>
      <c r="G29" s="684"/>
      <c r="H29" s="684"/>
      <c r="I29" s="684"/>
      <c r="J29" s="684"/>
      <c r="K29" s="684"/>
      <c r="L29" s="684"/>
      <c r="M29" s="684"/>
      <c r="N29" s="684"/>
      <c r="O29" s="684"/>
      <c r="P29" s="684"/>
      <c r="Q29" s="684"/>
      <c r="R29" s="684"/>
      <c r="S29" s="684"/>
      <c r="T29" s="684"/>
      <c r="U29" s="684"/>
      <c r="V29" s="684"/>
      <c r="W29" s="684"/>
      <c r="X29" s="689"/>
      <c r="Y29" s="690"/>
      <c r="Z29" s="690"/>
      <c r="AA29" s="690"/>
      <c r="AB29" s="690"/>
      <c r="AC29" s="691"/>
      <c r="AD29" s="695"/>
      <c r="AE29" s="695"/>
      <c r="AF29" s="699"/>
      <c r="AG29" s="700"/>
      <c r="AH29" s="700"/>
      <c r="AI29" s="700"/>
      <c r="AJ29" s="700"/>
      <c r="AK29" s="700"/>
      <c r="AL29" s="701"/>
      <c r="AM29" s="634"/>
      <c r="AN29" s="634"/>
      <c r="AO29" s="634"/>
      <c r="AP29" s="634"/>
      <c r="AQ29" s="634"/>
      <c r="AR29" s="634"/>
      <c r="AS29" s="634"/>
      <c r="AT29" s="634"/>
      <c r="AU29" s="634"/>
      <c r="AV29" s="634"/>
      <c r="AW29" s="673"/>
      <c r="AX29" s="673"/>
      <c r="AY29" s="673"/>
      <c r="AZ29" s="673"/>
      <c r="BA29" s="673"/>
      <c r="BB29" s="673"/>
      <c r="BC29" s="673"/>
      <c r="BD29" s="676"/>
      <c r="BE29" s="676"/>
      <c r="BF29" s="676"/>
      <c r="BG29" s="676"/>
      <c r="BH29" s="676"/>
      <c r="BI29" s="676"/>
      <c r="BJ29" s="676"/>
      <c r="BK29" s="676"/>
      <c r="BL29" s="676"/>
      <c r="BM29" s="677"/>
      <c r="BN29" s="39"/>
      <c r="BO29" s="15"/>
      <c r="CJ29" s="16"/>
      <c r="CM29" s="6"/>
      <c r="CN29" s="6"/>
      <c r="CO29" s="6"/>
      <c r="CP29" s="6"/>
      <c r="CQ29" s="6"/>
    </row>
    <row r="30" spans="1:104" ht="4.5" customHeight="1">
      <c r="A30" s="678"/>
      <c r="B30" s="679"/>
      <c r="C30" s="679"/>
      <c r="D30" s="680"/>
      <c r="E30" s="684"/>
      <c r="F30" s="684"/>
      <c r="G30" s="684"/>
      <c r="H30" s="684"/>
      <c r="I30" s="684"/>
      <c r="J30" s="684"/>
      <c r="K30" s="684"/>
      <c r="L30" s="684"/>
      <c r="M30" s="684"/>
      <c r="N30" s="684"/>
      <c r="O30" s="684"/>
      <c r="P30" s="684"/>
      <c r="Q30" s="684"/>
      <c r="R30" s="684"/>
      <c r="S30" s="684"/>
      <c r="T30" s="684"/>
      <c r="U30" s="684"/>
      <c r="V30" s="684"/>
      <c r="W30" s="684"/>
      <c r="X30" s="689"/>
      <c r="Y30" s="690"/>
      <c r="Z30" s="690"/>
      <c r="AA30" s="690"/>
      <c r="AB30" s="690"/>
      <c r="AC30" s="691"/>
      <c r="AD30" s="695"/>
      <c r="AE30" s="695"/>
      <c r="AF30" s="699"/>
      <c r="AG30" s="700"/>
      <c r="AH30" s="700"/>
      <c r="AI30" s="700"/>
      <c r="AJ30" s="700"/>
      <c r="AK30" s="700"/>
      <c r="AL30" s="701"/>
      <c r="AM30" s="634"/>
      <c r="AN30" s="634"/>
      <c r="AO30" s="634"/>
      <c r="AP30" s="634"/>
      <c r="AQ30" s="634"/>
      <c r="AR30" s="634"/>
      <c r="AS30" s="634"/>
      <c r="AT30" s="634"/>
      <c r="AU30" s="634"/>
      <c r="AV30" s="634"/>
      <c r="AW30" s="673"/>
      <c r="AX30" s="673"/>
      <c r="AY30" s="673"/>
      <c r="AZ30" s="673"/>
      <c r="BA30" s="673"/>
      <c r="BB30" s="673"/>
      <c r="BC30" s="673"/>
      <c r="BD30" s="676"/>
      <c r="BE30" s="676"/>
      <c r="BF30" s="676"/>
      <c r="BG30" s="676"/>
      <c r="BH30" s="676"/>
      <c r="BI30" s="676"/>
      <c r="BJ30" s="676"/>
      <c r="BK30" s="676"/>
      <c r="BL30" s="676"/>
      <c r="BM30" s="677"/>
      <c r="BN30" s="39"/>
      <c r="BO30" s="15"/>
      <c r="CJ30" s="16"/>
      <c r="CL30" s="4" t="s">
        <v>28</v>
      </c>
      <c r="CR30" s="5"/>
      <c r="CS30" s="5"/>
      <c r="CT30" s="5"/>
      <c r="CU30" s="5"/>
      <c r="CV30" s="5"/>
      <c r="CW30" s="5"/>
      <c r="CX30" s="5"/>
      <c r="CY30" s="5"/>
      <c r="CZ30" s="5"/>
    </row>
    <row r="31" spans="1:104" ht="4.5" customHeight="1">
      <c r="A31" s="678"/>
      <c r="B31" s="679"/>
      <c r="C31" s="679"/>
      <c r="D31" s="680"/>
      <c r="E31" s="684"/>
      <c r="F31" s="684"/>
      <c r="G31" s="684"/>
      <c r="H31" s="684"/>
      <c r="I31" s="684"/>
      <c r="J31" s="684"/>
      <c r="K31" s="684"/>
      <c r="L31" s="684"/>
      <c r="M31" s="684"/>
      <c r="N31" s="684"/>
      <c r="O31" s="684"/>
      <c r="P31" s="684"/>
      <c r="Q31" s="684"/>
      <c r="R31" s="684"/>
      <c r="S31" s="684"/>
      <c r="T31" s="684"/>
      <c r="U31" s="684"/>
      <c r="V31" s="684"/>
      <c r="W31" s="684"/>
      <c r="X31" s="689"/>
      <c r="Y31" s="690"/>
      <c r="Z31" s="690"/>
      <c r="AA31" s="690"/>
      <c r="AB31" s="690"/>
      <c r="AC31" s="691"/>
      <c r="AD31" s="695"/>
      <c r="AE31" s="695"/>
      <c r="AF31" s="699"/>
      <c r="AG31" s="700"/>
      <c r="AH31" s="700"/>
      <c r="AI31" s="700"/>
      <c r="AJ31" s="700"/>
      <c r="AK31" s="700"/>
      <c r="AL31" s="701"/>
      <c r="AM31" s="634"/>
      <c r="AN31" s="634"/>
      <c r="AO31" s="634"/>
      <c r="AP31" s="634"/>
      <c r="AQ31" s="634"/>
      <c r="AR31" s="634"/>
      <c r="AS31" s="634"/>
      <c r="AT31" s="634"/>
      <c r="AU31" s="634"/>
      <c r="AV31" s="634"/>
      <c r="AW31" s="673"/>
      <c r="AX31" s="673"/>
      <c r="AY31" s="673"/>
      <c r="AZ31" s="673"/>
      <c r="BA31" s="673"/>
      <c r="BB31" s="673"/>
      <c r="BC31" s="673"/>
      <c r="BD31" s="676"/>
      <c r="BE31" s="676"/>
      <c r="BF31" s="676"/>
      <c r="BG31" s="676"/>
      <c r="BH31" s="676"/>
      <c r="BI31" s="676"/>
      <c r="BJ31" s="676"/>
      <c r="BK31" s="676"/>
      <c r="BL31" s="676"/>
      <c r="BM31" s="677"/>
      <c r="BN31" s="39"/>
      <c r="BO31" s="15"/>
      <c r="CJ31" s="16"/>
      <c r="CK31" s="11"/>
    </row>
    <row r="32" spans="1:104" ht="4.5" customHeight="1">
      <c r="A32" s="681"/>
      <c r="B32" s="682"/>
      <c r="C32" s="682"/>
      <c r="D32" s="683"/>
      <c r="E32" s="685"/>
      <c r="F32" s="685"/>
      <c r="G32" s="685"/>
      <c r="H32" s="685"/>
      <c r="I32" s="685"/>
      <c r="J32" s="685"/>
      <c r="K32" s="685"/>
      <c r="L32" s="685"/>
      <c r="M32" s="685"/>
      <c r="N32" s="685"/>
      <c r="O32" s="685"/>
      <c r="P32" s="685"/>
      <c r="Q32" s="685"/>
      <c r="R32" s="685"/>
      <c r="S32" s="685"/>
      <c r="T32" s="685"/>
      <c r="U32" s="685"/>
      <c r="V32" s="685"/>
      <c r="W32" s="685"/>
      <c r="X32" s="692"/>
      <c r="Y32" s="693"/>
      <c r="Z32" s="693"/>
      <c r="AA32" s="693"/>
      <c r="AB32" s="693"/>
      <c r="AC32" s="694"/>
      <c r="AD32" s="695"/>
      <c r="AE32" s="695"/>
      <c r="AF32" s="702"/>
      <c r="AG32" s="703"/>
      <c r="AH32" s="703"/>
      <c r="AI32" s="703"/>
      <c r="AJ32" s="703"/>
      <c r="AK32" s="703"/>
      <c r="AL32" s="704"/>
      <c r="AM32" s="634"/>
      <c r="AN32" s="634"/>
      <c r="AO32" s="634"/>
      <c r="AP32" s="634"/>
      <c r="AQ32" s="634"/>
      <c r="AR32" s="634"/>
      <c r="AS32" s="634"/>
      <c r="AT32" s="634"/>
      <c r="AU32" s="634"/>
      <c r="AV32" s="634"/>
      <c r="AW32" s="673"/>
      <c r="AX32" s="673"/>
      <c r="AY32" s="673"/>
      <c r="AZ32" s="673"/>
      <c r="BA32" s="673"/>
      <c r="BB32" s="673"/>
      <c r="BC32" s="673"/>
      <c r="BD32" s="676"/>
      <c r="BE32" s="676"/>
      <c r="BF32" s="676"/>
      <c r="BG32" s="676"/>
      <c r="BH32" s="676"/>
      <c r="BI32" s="676"/>
      <c r="BJ32" s="676"/>
      <c r="BK32" s="676"/>
      <c r="BL32" s="676"/>
      <c r="BM32" s="677"/>
      <c r="BN32" s="39"/>
      <c r="BO32" s="15"/>
      <c r="CJ32" s="16"/>
      <c r="CK32" s="11"/>
      <c r="CM32" s="10"/>
      <c r="CN32" s="10"/>
      <c r="CO32" s="10"/>
      <c r="CP32" s="10"/>
      <c r="CQ32" s="10"/>
      <c r="CR32" s="10"/>
      <c r="CS32" s="10"/>
    </row>
    <row r="33" spans="1:114" ht="4.5" customHeight="1">
      <c r="A33" s="678"/>
      <c r="B33" s="679"/>
      <c r="C33" s="679"/>
      <c r="D33" s="680"/>
      <c r="E33" s="684"/>
      <c r="F33" s="684"/>
      <c r="G33" s="684"/>
      <c r="H33" s="684"/>
      <c r="I33" s="684"/>
      <c r="J33" s="684"/>
      <c r="K33" s="684"/>
      <c r="L33" s="684"/>
      <c r="M33" s="684"/>
      <c r="N33" s="684"/>
      <c r="O33" s="684"/>
      <c r="P33" s="684"/>
      <c r="Q33" s="684"/>
      <c r="R33" s="684"/>
      <c r="S33" s="684"/>
      <c r="T33" s="684"/>
      <c r="U33" s="684"/>
      <c r="V33" s="684"/>
      <c r="W33" s="684"/>
      <c r="X33" s="686"/>
      <c r="Y33" s="687"/>
      <c r="Z33" s="687"/>
      <c r="AA33" s="687"/>
      <c r="AB33" s="687"/>
      <c r="AC33" s="688"/>
      <c r="AD33" s="695"/>
      <c r="AE33" s="695"/>
      <c r="AF33" s="696"/>
      <c r="AG33" s="697"/>
      <c r="AH33" s="697"/>
      <c r="AI33" s="697"/>
      <c r="AJ33" s="697"/>
      <c r="AK33" s="697"/>
      <c r="AL33" s="698"/>
      <c r="AM33" s="705"/>
      <c r="AN33" s="705"/>
      <c r="AO33" s="705"/>
      <c r="AP33" s="705"/>
      <c r="AQ33" s="705"/>
      <c r="AR33" s="705"/>
      <c r="AS33" s="705"/>
      <c r="AT33" s="705"/>
      <c r="AU33" s="705"/>
      <c r="AV33" s="705"/>
      <c r="AW33" s="672"/>
      <c r="AX33" s="672"/>
      <c r="AY33" s="672"/>
      <c r="AZ33" s="672"/>
      <c r="BA33" s="672"/>
      <c r="BB33" s="672"/>
      <c r="BC33" s="672"/>
      <c r="BD33" s="674"/>
      <c r="BE33" s="674"/>
      <c r="BF33" s="674"/>
      <c r="BG33" s="674"/>
      <c r="BH33" s="674"/>
      <c r="BI33" s="674"/>
      <c r="BJ33" s="674"/>
      <c r="BK33" s="674"/>
      <c r="BL33" s="674"/>
      <c r="BM33" s="675"/>
      <c r="BN33" s="39"/>
      <c r="BO33" s="15"/>
      <c r="CJ33" s="16"/>
      <c r="CK33" s="11"/>
      <c r="CM33" s="10"/>
      <c r="CN33" s="10"/>
      <c r="CO33" s="10"/>
      <c r="CP33" s="10"/>
      <c r="CQ33" s="10"/>
      <c r="CR33" s="10"/>
      <c r="CS33" s="10"/>
    </row>
    <row r="34" spans="1:114" ht="4.5" customHeight="1">
      <c r="A34" s="678"/>
      <c r="B34" s="679"/>
      <c r="C34" s="679"/>
      <c r="D34" s="680"/>
      <c r="E34" s="684"/>
      <c r="F34" s="684"/>
      <c r="G34" s="684"/>
      <c r="H34" s="684"/>
      <c r="I34" s="684"/>
      <c r="J34" s="684"/>
      <c r="K34" s="684"/>
      <c r="L34" s="684"/>
      <c r="M34" s="684"/>
      <c r="N34" s="684"/>
      <c r="O34" s="684"/>
      <c r="P34" s="684"/>
      <c r="Q34" s="684"/>
      <c r="R34" s="684"/>
      <c r="S34" s="684"/>
      <c r="T34" s="684"/>
      <c r="U34" s="684"/>
      <c r="V34" s="684"/>
      <c r="W34" s="684"/>
      <c r="X34" s="689"/>
      <c r="Y34" s="690"/>
      <c r="Z34" s="690"/>
      <c r="AA34" s="690"/>
      <c r="AB34" s="690"/>
      <c r="AC34" s="691"/>
      <c r="AD34" s="695"/>
      <c r="AE34" s="695"/>
      <c r="AF34" s="699"/>
      <c r="AG34" s="700"/>
      <c r="AH34" s="700"/>
      <c r="AI34" s="700"/>
      <c r="AJ34" s="700"/>
      <c r="AK34" s="700"/>
      <c r="AL34" s="701"/>
      <c r="AM34" s="634"/>
      <c r="AN34" s="634"/>
      <c r="AO34" s="634"/>
      <c r="AP34" s="634"/>
      <c r="AQ34" s="634"/>
      <c r="AR34" s="634"/>
      <c r="AS34" s="634"/>
      <c r="AT34" s="634"/>
      <c r="AU34" s="634"/>
      <c r="AV34" s="634"/>
      <c r="AW34" s="673"/>
      <c r="AX34" s="673"/>
      <c r="AY34" s="673"/>
      <c r="AZ34" s="673"/>
      <c r="BA34" s="673"/>
      <c r="BB34" s="673"/>
      <c r="BC34" s="673"/>
      <c r="BD34" s="676"/>
      <c r="BE34" s="676"/>
      <c r="BF34" s="676"/>
      <c r="BG34" s="676"/>
      <c r="BH34" s="676"/>
      <c r="BI34" s="676"/>
      <c r="BJ34" s="676"/>
      <c r="BK34" s="676"/>
      <c r="BL34" s="676"/>
      <c r="BM34" s="677"/>
      <c r="BN34" s="39"/>
      <c r="BO34" s="15"/>
      <c r="CJ34" s="16"/>
      <c r="CK34" s="11"/>
      <c r="CM34" s="10"/>
      <c r="CN34" s="10"/>
      <c r="CO34" s="10"/>
      <c r="CP34" s="10"/>
      <c r="CQ34" s="10"/>
      <c r="CR34" s="10"/>
      <c r="CS34" s="10"/>
    </row>
    <row r="35" spans="1:114" ht="4.5" customHeight="1">
      <c r="A35" s="678"/>
      <c r="B35" s="679"/>
      <c r="C35" s="679"/>
      <c r="D35" s="680"/>
      <c r="E35" s="684"/>
      <c r="F35" s="684"/>
      <c r="G35" s="684"/>
      <c r="H35" s="684"/>
      <c r="I35" s="684"/>
      <c r="J35" s="684"/>
      <c r="K35" s="684"/>
      <c r="L35" s="684"/>
      <c r="M35" s="684"/>
      <c r="N35" s="684"/>
      <c r="O35" s="684"/>
      <c r="P35" s="684"/>
      <c r="Q35" s="684"/>
      <c r="R35" s="684"/>
      <c r="S35" s="684"/>
      <c r="T35" s="684"/>
      <c r="U35" s="684"/>
      <c r="V35" s="684"/>
      <c r="W35" s="684"/>
      <c r="X35" s="689"/>
      <c r="Y35" s="690"/>
      <c r="Z35" s="690"/>
      <c r="AA35" s="690"/>
      <c r="AB35" s="690"/>
      <c r="AC35" s="691"/>
      <c r="AD35" s="695"/>
      <c r="AE35" s="695"/>
      <c r="AF35" s="699"/>
      <c r="AG35" s="700"/>
      <c r="AH35" s="700"/>
      <c r="AI35" s="700"/>
      <c r="AJ35" s="700"/>
      <c r="AK35" s="700"/>
      <c r="AL35" s="701"/>
      <c r="AM35" s="634"/>
      <c r="AN35" s="634"/>
      <c r="AO35" s="634"/>
      <c r="AP35" s="634"/>
      <c r="AQ35" s="634"/>
      <c r="AR35" s="634"/>
      <c r="AS35" s="634"/>
      <c r="AT35" s="634"/>
      <c r="AU35" s="634"/>
      <c r="AV35" s="634"/>
      <c r="AW35" s="673"/>
      <c r="AX35" s="673"/>
      <c r="AY35" s="673"/>
      <c r="AZ35" s="673"/>
      <c r="BA35" s="673"/>
      <c r="BB35" s="673"/>
      <c r="BC35" s="673"/>
      <c r="BD35" s="676"/>
      <c r="BE35" s="676"/>
      <c r="BF35" s="676"/>
      <c r="BG35" s="676"/>
      <c r="BH35" s="676"/>
      <c r="BI35" s="676"/>
      <c r="BJ35" s="676"/>
      <c r="BK35" s="676"/>
      <c r="BL35" s="676"/>
      <c r="BM35" s="677"/>
      <c r="BN35" s="39"/>
      <c r="BO35" s="15"/>
      <c r="CJ35" s="16"/>
      <c r="CK35" s="11"/>
      <c r="CM35" s="10"/>
      <c r="CN35" s="10"/>
      <c r="CO35" s="10"/>
      <c r="CP35" s="10"/>
      <c r="CQ35" s="10"/>
      <c r="CR35" s="10"/>
      <c r="CS35" s="10"/>
    </row>
    <row r="36" spans="1:114" ht="4.5" customHeight="1">
      <c r="A36" s="678"/>
      <c r="B36" s="679"/>
      <c r="C36" s="679"/>
      <c r="D36" s="680"/>
      <c r="E36" s="684"/>
      <c r="F36" s="684"/>
      <c r="G36" s="684"/>
      <c r="H36" s="684"/>
      <c r="I36" s="684"/>
      <c r="J36" s="684"/>
      <c r="K36" s="684"/>
      <c r="L36" s="684"/>
      <c r="M36" s="684"/>
      <c r="N36" s="684"/>
      <c r="O36" s="684"/>
      <c r="P36" s="684"/>
      <c r="Q36" s="684"/>
      <c r="R36" s="684"/>
      <c r="S36" s="684"/>
      <c r="T36" s="684"/>
      <c r="U36" s="684"/>
      <c r="V36" s="684"/>
      <c r="W36" s="684"/>
      <c r="X36" s="689"/>
      <c r="Y36" s="690"/>
      <c r="Z36" s="690"/>
      <c r="AA36" s="690"/>
      <c r="AB36" s="690"/>
      <c r="AC36" s="691"/>
      <c r="AD36" s="695"/>
      <c r="AE36" s="695"/>
      <c r="AF36" s="699"/>
      <c r="AG36" s="700"/>
      <c r="AH36" s="700"/>
      <c r="AI36" s="700"/>
      <c r="AJ36" s="700"/>
      <c r="AK36" s="700"/>
      <c r="AL36" s="701"/>
      <c r="AM36" s="634"/>
      <c r="AN36" s="634"/>
      <c r="AO36" s="634"/>
      <c r="AP36" s="634"/>
      <c r="AQ36" s="634"/>
      <c r="AR36" s="634"/>
      <c r="AS36" s="634"/>
      <c r="AT36" s="634"/>
      <c r="AU36" s="634"/>
      <c r="AV36" s="634"/>
      <c r="AW36" s="673"/>
      <c r="AX36" s="673"/>
      <c r="AY36" s="673"/>
      <c r="AZ36" s="673"/>
      <c r="BA36" s="673"/>
      <c r="BB36" s="673"/>
      <c r="BC36" s="673"/>
      <c r="BD36" s="676"/>
      <c r="BE36" s="676"/>
      <c r="BF36" s="676"/>
      <c r="BG36" s="676"/>
      <c r="BH36" s="676"/>
      <c r="BI36" s="676"/>
      <c r="BJ36" s="676"/>
      <c r="BK36" s="676"/>
      <c r="BL36" s="676"/>
      <c r="BM36" s="677"/>
      <c r="BN36" s="39"/>
      <c r="BO36" s="15"/>
      <c r="CJ36" s="16"/>
      <c r="CK36" s="11"/>
      <c r="CM36" s="10"/>
      <c r="CN36" s="10"/>
      <c r="CO36" s="10"/>
      <c r="CP36" s="10"/>
      <c r="CQ36" s="10"/>
      <c r="CR36" s="10"/>
      <c r="CS36" s="10"/>
    </row>
    <row r="37" spans="1:114" ht="4.5" customHeight="1">
      <c r="A37" s="681"/>
      <c r="B37" s="682"/>
      <c r="C37" s="682"/>
      <c r="D37" s="683"/>
      <c r="E37" s="685"/>
      <c r="F37" s="685"/>
      <c r="G37" s="685"/>
      <c r="H37" s="685"/>
      <c r="I37" s="685"/>
      <c r="J37" s="685"/>
      <c r="K37" s="685"/>
      <c r="L37" s="685"/>
      <c r="M37" s="685"/>
      <c r="N37" s="685"/>
      <c r="O37" s="685"/>
      <c r="P37" s="685"/>
      <c r="Q37" s="685"/>
      <c r="R37" s="685"/>
      <c r="S37" s="685"/>
      <c r="T37" s="685"/>
      <c r="U37" s="685"/>
      <c r="V37" s="685"/>
      <c r="W37" s="685"/>
      <c r="X37" s="692"/>
      <c r="Y37" s="693"/>
      <c r="Z37" s="693"/>
      <c r="AA37" s="693"/>
      <c r="AB37" s="693"/>
      <c r="AC37" s="694"/>
      <c r="AD37" s="695"/>
      <c r="AE37" s="695"/>
      <c r="AF37" s="702"/>
      <c r="AG37" s="703"/>
      <c r="AH37" s="703"/>
      <c r="AI37" s="703"/>
      <c r="AJ37" s="703"/>
      <c r="AK37" s="703"/>
      <c r="AL37" s="704"/>
      <c r="AM37" s="634"/>
      <c r="AN37" s="634"/>
      <c r="AO37" s="634"/>
      <c r="AP37" s="634"/>
      <c r="AQ37" s="634"/>
      <c r="AR37" s="634"/>
      <c r="AS37" s="634"/>
      <c r="AT37" s="634"/>
      <c r="AU37" s="634"/>
      <c r="AV37" s="634"/>
      <c r="AW37" s="673"/>
      <c r="AX37" s="673"/>
      <c r="AY37" s="673"/>
      <c r="AZ37" s="673"/>
      <c r="BA37" s="673"/>
      <c r="BB37" s="673"/>
      <c r="BC37" s="673"/>
      <c r="BD37" s="676"/>
      <c r="BE37" s="676"/>
      <c r="BF37" s="676"/>
      <c r="BG37" s="676"/>
      <c r="BH37" s="676"/>
      <c r="BI37" s="676"/>
      <c r="BJ37" s="676"/>
      <c r="BK37" s="676"/>
      <c r="BL37" s="676"/>
      <c r="BM37" s="677"/>
      <c r="BN37" s="39"/>
      <c r="BO37" s="15"/>
      <c r="CJ37" s="16"/>
      <c r="CK37" s="11"/>
      <c r="CM37" s="10"/>
      <c r="CN37" s="10"/>
      <c r="CO37" s="10"/>
      <c r="CP37" s="10"/>
      <c r="CQ37" s="10"/>
      <c r="CR37" s="10"/>
      <c r="CS37" s="10"/>
    </row>
    <row r="38" spans="1:114" ht="4.5" customHeight="1">
      <c r="A38" s="678"/>
      <c r="B38" s="679"/>
      <c r="C38" s="679"/>
      <c r="D38" s="680"/>
      <c r="E38" s="684"/>
      <c r="F38" s="684"/>
      <c r="G38" s="684"/>
      <c r="H38" s="684"/>
      <c r="I38" s="684"/>
      <c r="J38" s="684"/>
      <c r="K38" s="684"/>
      <c r="L38" s="684"/>
      <c r="M38" s="684"/>
      <c r="N38" s="684"/>
      <c r="O38" s="684"/>
      <c r="P38" s="684"/>
      <c r="Q38" s="684"/>
      <c r="R38" s="684"/>
      <c r="S38" s="684"/>
      <c r="T38" s="684"/>
      <c r="U38" s="684"/>
      <c r="V38" s="684"/>
      <c r="W38" s="684"/>
      <c r="X38" s="686"/>
      <c r="Y38" s="687"/>
      <c r="Z38" s="687"/>
      <c r="AA38" s="687"/>
      <c r="AB38" s="687"/>
      <c r="AC38" s="688"/>
      <c r="AD38" s="695"/>
      <c r="AE38" s="695"/>
      <c r="AF38" s="696"/>
      <c r="AG38" s="697"/>
      <c r="AH38" s="697"/>
      <c r="AI38" s="697"/>
      <c r="AJ38" s="697"/>
      <c r="AK38" s="697"/>
      <c r="AL38" s="698"/>
      <c r="AM38" s="705"/>
      <c r="AN38" s="705"/>
      <c r="AO38" s="705"/>
      <c r="AP38" s="705"/>
      <c r="AQ38" s="705"/>
      <c r="AR38" s="705"/>
      <c r="AS38" s="705"/>
      <c r="AT38" s="705"/>
      <c r="AU38" s="705"/>
      <c r="AV38" s="705"/>
      <c r="AW38" s="672"/>
      <c r="AX38" s="672"/>
      <c r="AY38" s="672"/>
      <c r="AZ38" s="672"/>
      <c r="BA38" s="672"/>
      <c r="BB38" s="672"/>
      <c r="BC38" s="672"/>
      <c r="BD38" s="674"/>
      <c r="BE38" s="674"/>
      <c r="BF38" s="674"/>
      <c r="BG38" s="674"/>
      <c r="BH38" s="674"/>
      <c r="BI38" s="674"/>
      <c r="BJ38" s="674"/>
      <c r="BK38" s="674"/>
      <c r="BL38" s="674"/>
      <c r="BM38" s="675"/>
      <c r="BN38" s="39"/>
      <c r="BO38" s="15"/>
      <c r="CJ38" s="16"/>
      <c r="CM38" s="10"/>
      <c r="CN38" s="10"/>
      <c r="CO38" s="10"/>
      <c r="CP38" s="10"/>
      <c r="CQ38" s="10"/>
      <c r="CR38" s="10"/>
      <c r="CS38" s="10"/>
    </row>
    <row r="39" spans="1:114" ht="4.5" customHeight="1">
      <c r="A39" s="678"/>
      <c r="B39" s="679"/>
      <c r="C39" s="679"/>
      <c r="D39" s="680"/>
      <c r="E39" s="684"/>
      <c r="F39" s="684"/>
      <c r="G39" s="684"/>
      <c r="H39" s="684"/>
      <c r="I39" s="684"/>
      <c r="J39" s="684"/>
      <c r="K39" s="684"/>
      <c r="L39" s="684"/>
      <c r="M39" s="684"/>
      <c r="N39" s="684"/>
      <c r="O39" s="684"/>
      <c r="P39" s="684"/>
      <c r="Q39" s="684"/>
      <c r="R39" s="684"/>
      <c r="S39" s="684"/>
      <c r="T39" s="684"/>
      <c r="U39" s="684"/>
      <c r="V39" s="684"/>
      <c r="W39" s="684"/>
      <c r="X39" s="689"/>
      <c r="Y39" s="690"/>
      <c r="Z39" s="690"/>
      <c r="AA39" s="690"/>
      <c r="AB39" s="690"/>
      <c r="AC39" s="691"/>
      <c r="AD39" s="695"/>
      <c r="AE39" s="695"/>
      <c r="AF39" s="699"/>
      <c r="AG39" s="700"/>
      <c r="AH39" s="700"/>
      <c r="AI39" s="700"/>
      <c r="AJ39" s="700"/>
      <c r="AK39" s="700"/>
      <c r="AL39" s="701"/>
      <c r="AM39" s="634"/>
      <c r="AN39" s="634"/>
      <c r="AO39" s="634"/>
      <c r="AP39" s="634"/>
      <c r="AQ39" s="634"/>
      <c r="AR39" s="634"/>
      <c r="AS39" s="634"/>
      <c r="AT39" s="634"/>
      <c r="AU39" s="634"/>
      <c r="AV39" s="634"/>
      <c r="AW39" s="673"/>
      <c r="AX39" s="673"/>
      <c r="AY39" s="673"/>
      <c r="AZ39" s="673"/>
      <c r="BA39" s="673"/>
      <c r="BB39" s="673"/>
      <c r="BC39" s="673"/>
      <c r="BD39" s="676"/>
      <c r="BE39" s="676"/>
      <c r="BF39" s="676"/>
      <c r="BG39" s="676"/>
      <c r="BH39" s="676"/>
      <c r="BI39" s="676"/>
      <c r="BJ39" s="676"/>
      <c r="BK39" s="676"/>
      <c r="BL39" s="676"/>
      <c r="BM39" s="677"/>
      <c r="BN39" s="39"/>
      <c r="BO39" s="15"/>
      <c r="CJ39" s="16"/>
      <c r="CM39" s="10"/>
      <c r="CN39" s="10"/>
      <c r="CO39" s="10"/>
      <c r="CP39" s="10"/>
      <c r="CQ39" s="10"/>
      <c r="CR39" s="10"/>
      <c r="CS39" s="10"/>
    </row>
    <row r="40" spans="1:114" ht="4.5" customHeight="1">
      <c r="A40" s="678"/>
      <c r="B40" s="679"/>
      <c r="C40" s="679"/>
      <c r="D40" s="680"/>
      <c r="E40" s="684"/>
      <c r="F40" s="684"/>
      <c r="G40" s="684"/>
      <c r="H40" s="684"/>
      <c r="I40" s="684"/>
      <c r="J40" s="684"/>
      <c r="K40" s="684"/>
      <c r="L40" s="684"/>
      <c r="M40" s="684"/>
      <c r="N40" s="684"/>
      <c r="O40" s="684"/>
      <c r="P40" s="684"/>
      <c r="Q40" s="684"/>
      <c r="R40" s="684"/>
      <c r="S40" s="684"/>
      <c r="T40" s="684"/>
      <c r="U40" s="684"/>
      <c r="V40" s="684"/>
      <c r="W40" s="684"/>
      <c r="X40" s="689"/>
      <c r="Y40" s="690"/>
      <c r="Z40" s="690"/>
      <c r="AA40" s="690"/>
      <c r="AB40" s="690"/>
      <c r="AC40" s="691"/>
      <c r="AD40" s="695"/>
      <c r="AE40" s="695"/>
      <c r="AF40" s="699"/>
      <c r="AG40" s="700"/>
      <c r="AH40" s="700"/>
      <c r="AI40" s="700"/>
      <c r="AJ40" s="700"/>
      <c r="AK40" s="700"/>
      <c r="AL40" s="701"/>
      <c r="AM40" s="634"/>
      <c r="AN40" s="634"/>
      <c r="AO40" s="634"/>
      <c r="AP40" s="634"/>
      <c r="AQ40" s="634"/>
      <c r="AR40" s="634"/>
      <c r="AS40" s="634"/>
      <c r="AT40" s="634"/>
      <c r="AU40" s="634"/>
      <c r="AV40" s="634"/>
      <c r="AW40" s="673"/>
      <c r="AX40" s="673"/>
      <c r="AY40" s="673"/>
      <c r="AZ40" s="673"/>
      <c r="BA40" s="673"/>
      <c r="BB40" s="673"/>
      <c r="BC40" s="673"/>
      <c r="BD40" s="676"/>
      <c r="BE40" s="676"/>
      <c r="BF40" s="676"/>
      <c r="BG40" s="676"/>
      <c r="BH40" s="676"/>
      <c r="BI40" s="676"/>
      <c r="BJ40" s="676"/>
      <c r="BK40" s="676"/>
      <c r="BL40" s="676"/>
      <c r="BM40" s="677"/>
      <c r="BN40" s="39"/>
      <c r="BO40" s="15"/>
      <c r="CJ40" s="16"/>
      <c r="CM40" s="10"/>
      <c r="CN40" s="10"/>
      <c r="CO40" s="10"/>
      <c r="CP40" s="10"/>
      <c r="CQ40" s="10"/>
      <c r="CR40" s="10"/>
      <c r="CS40" s="10"/>
    </row>
    <row r="41" spans="1:114" ht="4.5" customHeight="1">
      <c r="A41" s="678"/>
      <c r="B41" s="679"/>
      <c r="C41" s="679"/>
      <c r="D41" s="680"/>
      <c r="E41" s="684"/>
      <c r="F41" s="684"/>
      <c r="G41" s="684"/>
      <c r="H41" s="684"/>
      <c r="I41" s="684"/>
      <c r="J41" s="684"/>
      <c r="K41" s="684"/>
      <c r="L41" s="684"/>
      <c r="M41" s="684"/>
      <c r="N41" s="684"/>
      <c r="O41" s="684"/>
      <c r="P41" s="684"/>
      <c r="Q41" s="684"/>
      <c r="R41" s="684"/>
      <c r="S41" s="684"/>
      <c r="T41" s="684"/>
      <c r="U41" s="684"/>
      <c r="V41" s="684"/>
      <c r="W41" s="684"/>
      <c r="X41" s="689"/>
      <c r="Y41" s="690"/>
      <c r="Z41" s="690"/>
      <c r="AA41" s="690"/>
      <c r="AB41" s="690"/>
      <c r="AC41" s="691"/>
      <c r="AD41" s="695"/>
      <c r="AE41" s="695"/>
      <c r="AF41" s="699"/>
      <c r="AG41" s="700"/>
      <c r="AH41" s="700"/>
      <c r="AI41" s="700"/>
      <c r="AJ41" s="700"/>
      <c r="AK41" s="700"/>
      <c r="AL41" s="701"/>
      <c r="AM41" s="634"/>
      <c r="AN41" s="634"/>
      <c r="AO41" s="634"/>
      <c r="AP41" s="634"/>
      <c r="AQ41" s="634"/>
      <c r="AR41" s="634"/>
      <c r="AS41" s="634"/>
      <c r="AT41" s="634"/>
      <c r="AU41" s="634"/>
      <c r="AV41" s="634"/>
      <c r="AW41" s="673"/>
      <c r="AX41" s="673"/>
      <c r="AY41" s="673"/>
      <c r="AZ41" s="673"/>
      <c r="BA41" s="673"/>
      <c r="BB41" s="673"/>
      <c r="BC41" s="673"/>
      <c r="BD41" s="676"/>
      <c r="BE41" s="676"/>
      <c r="BF41" s="676"/>
      <c r="BG41" s="676"/>
      <c r="BH41" s="676"/>
      <c r="BI41" s="676"/>
      <c r="BJ41" s="676"/>
      <c r="BK41" s="676"/>
      <c r="BL41" s="676"/>
      <c r="BM41" s="677"/>
      <c r="BN41" s="39"/>
      <c r="BO41" s="15"/>
      <c r="CJ41" s="16"/>
    </row>
    <row r="42" spans="1:114" ht="4.5" customHeight="1">
      <c r="A42" s="681"/>
      <c r="B42" s="682"/>
      <c r="C42" s="682"/>
      <c r="D42" s="683"/>
      <c r="E42" s="685"/>
      <c r="F42" s="685"/>
      <c r="G42" s="685"/>
      <c r="H42" s="685"/>
      <c r="I42" s="685"/>
      <c r="J42" s="685"/>
      <c r="K42" s="685"/>
      <c r="L42" s="685"/>
      <c r="M42" s="685"/>
      <c r="N42" s="685"/>
      <c r="O42" s="685"/>
      <c r="P42" s="685"/>
      <c r="Q42" s="685"/>
      <c r="R42" s="685"/>
      <c r="S42" s="685"/>
      <c r="T42" s="685"/>
      <c r="U42" s="685"/>
      <c r="V42" s="685"/>
      <c r="W42" s="685"/>
      <c r="X42" s="692"/>
      <c r="Y42" s="693"/>
      <c r="Z42" s="693"/>
      <c r="AA42" s="693"/>
      <c r="AB42" s="693"/>
      <c r="AC42" s="694"/>
      <c r="AD42" s="695"/>
      <c r="AE42" s="695"/>
      <c r="AF42" s="702"/>
      <c r="AG42" s="703"/>
      <c r="AH42" s="703"/>
      <c r="AI42" s="703"/>
      <c r="AJ42" s="703"/>
      <c r="AK42" s="703"/>
      <c r="AL42" s="704"/>
      <c r="AM42" s="634"/>
      <c r="AN42" s="634"/>
      <c r="AO42" s="634"/>
      <c r="AP42" s="634"/>
      <c r="AQ42" s="634"/>
      <c r="AR42" s="634"/>
      <c r="AS42" s="634"/>
      <c r="AT42" s="634"/>
      <c r="AU42" s="634"/>
      <c r="AV42" s="634"/>
      <c r="AW42" s="673"/>
      <c r="AX42" s="673"/>
      <c r="AY42" s="673"/>
      <c r="AZ42" s="673"/>
      <c r="BA42" s="673"/>
      <c r="BB42" s="673"/>
      <c r="BC42" s="673"/>
      <c r="BD42" s="676"/>
      <c r="BE42" s="676"/>
      <c r="BF42" s="676"/>
      <c r="BG42" s="676"/>
      <c r="BH42" s="676"/>
      <c r="BI42" s="676"/>
      <c r="BJ42" s="676"/>
      <c r="BK42" s="676"/>
      <c r="BL42" s="676"/>
      <c r="BM42" s="677"/>
      <c r="BN42" s="39"/>
      <c r="BO42" s="15"/>
      <c r="CJ42" s="16"/>
    </row>
    <row r="43" spans="1:114" ht="4.5" customHeight="1">
      <c r="A43" s="678"/>
      <c r="B43" s="679"/>
      <c r="C43" s="679"/>
      <c r="D43" s="680"/>
      <c r="E43" s="684"/>
      <c r="F43" s="684"/>
      <c r="G43" s="684"/>
      <c r="H43" s="684"/>
      <c r="I43" s="684"/>
      <c r="J43" s="684"/>
      <c r="K43" s="684"/>
      <c r="L43" s="684"/>
      <c r="M43" s="684"/>
      <c r="N43" s="684"/>
      <c r="O43" s="684"/>
      <c r="P43" s="684"/>
      <c r="Q43" s="684"/>
      <c r="R43" s="684"/>
      <c r="S43" s="684"/>
      <c r="T43" s="684"/>
      <c r="U43" s="684"/>
      <c r="V43" s="684"/>
      <c r="W43" s="684"/>
      <c r="X43" s="686"/>
      <c r="Y43" s="687"/>
      <c r="Z43" s="687"/>
      <c r="AA43" s="687"/>
      <c r="AB43" s="687"/>
      <c r="AC43" s="688"/>
      <c r="AD43" s="695"/>
      <c r="AE43" s="695"/>
      <c r="AF43" s="696"/>
      <c r="AG43" s="697"/>
      <c r="AH43" s="697"/>
      <c r="AI43" s="697"/>
      <c r="AJ43" s="697"/>
      <c r="AK43" s="697"/>
      <c r="AL43" s="698"/>
      <c r="AM43" s="705"/>
      <c r="AN43" s="705"/>
      <c r="AO43" s="705"/>
      <c r="AP43" s="705"/>
      <c r="AQ43" s="705"/>
      <c r="AR43" s="705"/>
      <c r="AS43" s="705"/>
      <c r="AT43" s="705"/>
      <c r="AU43" s="705"/>
      <c r="AV43" s="705"/>
      <c r="AW43" s="672"/>
      <c r="AX43" s="672"/>
      <c r="AY43" s="672"/>
      <c r="AZ43" s="672"/>
      <c r="BA43" s="672"/>
      <c r="BB43" s="672"/>
      <c r="BC43" s="672"/>
      <c r="BD43" s="674"/>
      <c r="BE43" s="674"/>
      <c r="BF43" s="674"/>
      <c r="BG43" s="674"/>
      <c r="BH43" s="674"/>
      <c r="BI43" s="674"/>
      <c r="BJ43" s="674"/>
      <c r="BK43" s="674"/>
      <c r="BL43" s="674"/>
      <c r="BM43" s="675"/>
      <c r="BN43" s="39"/>
      <c r="BO43" s="15"/>
      <c r="CJ43" s="16"/>
      <c r="CQ43" s="8"/>
      <c r="CR43" s="8"/>
      <c r="CS43" s="8"/>
      <c r="CT43" s="8"/>
      <c r="CU43" s="8"/>
      <c r="CV43" s="8"/>
      <c r="CW43" s="8"/>
      <c r="CX43" s="8"/>
      <c r="CY43" s="8"/>
      <c r="CZ43" s="8"/>
      <c r="DA43" s="8"/>
      <c r="DB43" s="8"/>
      <c r="DC43" s="8"/>
      <c r="DD43" s="8"/>
      <c r="DE43" s="8"/>
      <c r="DF43" s="8"/>
      <c r="DG43" s="8"/>
      <c r="DH43" s="8"/>
      <c r="DI43" s="8"/>
      <c r="DJ43" s="8"/>
    </row>
    <row r="44" spans="1:114" ht="4.5" customHeight="1">
      <c r="A44" s="678"/>
      <c r="B44" s="679"/>
      <c r="C44" s="679"/>
      <c r="D44" s="680"/>
      <c r="E44" s="684"/>
      <c r="F44" s="684"/>
      <c r="G44" s="684"/>
      <c r="H44" s="684"/>
      <c r="I44" s="684"/>
      <c r="J44" s="684"/>
      <c r="K44" s="684"/>
      <c r="L44" s="684"/>
      <c r="M44" s="684"/>
      <c r="N44" s="684"/>
      <c r="O44" s="684"/>
      <c r="P44" s="684"/>
      <c r="Q44" s="684"/>
      <c r="R44" s="684"/>
      <c r="S44" s="684"/>
      <c r="T44" s="684"/>
      <c r="U44" s="684"/>
      <c r="V44" s="684"/>
      <c r="W44" s="684"/>
      <c r="X44" s="689"/>
      <c r="Y44" s="690"/>
      <c r="Z44" s="690"/>
      <c r="AA44" s="690"/>
      <c r="AB44" s="690"/>
      <c r="AC44" s="691"/>
      <c r="AD44" s="695"/>
      <c r="AE44" s="695"/>
      <c r="AF44" s="699"/>
      <c r="AG44" s="700"/>
      <c r="AH44" s="700"/>
      <c r="AI44" s="700"/>
      <c r="AJ44" s="700"/>
      <c r="AK44" s="700"/>
      <c r="AL44" s="701"/>
      <c r="AM44" s="634"/>
      <c r="AN44" s="634"/>
      <c r="AO44" s="634"/>
      <c r="AP44" s="634"/>
      <c r="AQ44" s="634"/>
      <c r="AR44" s="634"/>
      <c r="AS44" s="634"/>
      <c r="AT44" s="634"/>
      <c r="AU44" s="634"/>
      <c r="AV44" s="634"/>
      <c r="AW44" s="673"/>
      <c r="AX44" s="673"/>
      <c r="AY44" s="673"/>
      <c r="AZ44" s="673"/>
      <c r="BA44" s="673"/>
      <c r="BB44" s="673"/>
      <c r="BC44" s="673"/>
      <c r="BD44" s="676"/>
      <c r="BE44" s="676"/>
      <c r="BF44" s="676"/>
      <c r="BG44" s="676"/>
      <c r="BH44" s="676"/>
      <c r="BI44" s="676"/>
      <c r="BJ44" s="676"/>
      <c r="BK44" s="676"/>
      <c r="BL44" s="676"/>
      <c r="BM44" s="677"/>
      <c r="BN44" s="39"/>
      <c r="BO44" s="15"/>
      <c r="CJ44" s="16"/>
      <c r="CQ44" s="8"/>
      <c r="CR44" s="8"/>
      <c r="CS44" s="8"/>
      <c r="CT44" s="8"/>
      <c r="CU44" s="8"/>
      <c r="CV44" s="8"/>
      <c r="CW44" s="8"/>
      <c r="CX44" s="8"/>
      <c r="CY44" s="8"/>
      <c r="CZ44" s="8"/>
      <c r="DA44" s="8"/>
      <c r="DB44" s="8"/>
      <c r="DC44" s="8"/>
      <c r="DD44" s="8"/>
      <c r="DE44" s="8"/>
      <c r="DF44" s="8"/>
      <c r="DG44" s="8"/>
      <c r="DH44" s="8"/>
      <c r="DI44" s="8"/>
      <c r="DJ44" s="8"/>
    </row>
    <row r="45" spans="1:114" ht="4.5" customHeight="1">
      <c r="A45" s="678"/>
      <c r="B45" s="679"/>
      <c r="C45" s="679"/>
      <c r="D45" s="680"/>
      <c r="E45" s="684"/>
      <c r="F45" s="684"/>
      <c r="G45" s="684"/>
      <c r="H45" s="684"/>
      <c r="I45" s="684"/>
      <c r="J45" s="684"/>
      <c r="K45" s="684"/>
      <c r="L45" s="684"/>
      <c r="M45" s="684"/>
      <c r="N45" s="684"/>
      <c r="O45" s="684"/>
      <c r="P45" s="684"/>
      <c r="Q45" s="684"/>
      <c r="R45" s="684"/>
      <c r="S45" s="684"/>
      <c r="T45" s="684"/>
      <c r="U45" s="684"/>
      <c r="V45" s="684"/>
      <c r="W45" s="684"/>
      <c r="X45" s="689"/>
      <c r="Y45" s="690"/>
      <c r="Z45" s="690"/>
      <c r="AA45" s="690"/>
      <c r="AB45" s="690"/>
      <c r="AC45" s="691"/>
      <c r="AD45" s="695"/>
      <c r="AE45" s="695"/>
      <c r="AF45" s="699"/>
      <c r="AG45" s="700"/>
      <c r="AH45" s="700"/>
      <c r="AI45" s="700"/>
      <c r="AJ45" s="700"/>
      <c r="AK45" s="700"/>
      <c r="AL45" s="701"/>
      <c r="AM45" s="634"/>
      <c r="AN45" s="634"/>
      <c r="AO45" s="634"/>
      <c r="AP45" s="634"/>
      <c r="AQ45" s="634"/>
      <c r="AR45" s="634"/>
      <c r="AS45" s="634"/>
      <c r="AT45" s="634"/>
      <c r="AU45" s="634"/>
      <c r="AV45" s="634"/>
      <c r="AW45" s="673"/>
      <c r="AX45" s="673"/>
      <c r="AY45" s="673"/>
      <c r="AZ45" s="673"/>
      <c r="BA45" s="673"/>
      <c r="BB45" s="673"/>
      <c r="BC45" s="673"/>
      <c r="BD45" s="676"/>
      <c r="BE45" s="676"/>
      <c r="BF45" s="676"/>
      <c r="BG45" s="676"/>
      <c r="BH45" s="676"/>
      <c r="BI45" s="676"/>
      <c r="BJ45" s="676"/>
      <c r="BK45" s="676"/>
      <c r="BL45" s="676"/>
      <c r="BM45" s="677"/>
      <c r="BN45" s="39"/>
      <c r="BO45" s="15"/>
      <c r="CJ45" s="16"/>
      <c r="CQ45" s="8"/>
      <c r="CR45" s="8"/>
      <c r="CS45" s="8"/>
      <c r="CT45" s="8"/>
      <c r="CU45" s="8"/>
      <c r="CV45" s="8"/>
      <c r="CW45" s="8"/>
      <c r="CX45" s="8"/>
      <c r="CY45" s="8"/>
      <c r="CZ45" s="8"/>
      <c r="DA45" s="8"/>
      <c r="DB45" s="8"/>
      <c r="DC45" s="8"/>
      <c r="DD45" s="8"/>
      <c r="DE45" s="8"/>
      <c r="DF45" s="8"/>
      <c r="DG45" s="8"/>
      <c r="DH45" s="8"/>
      <c r="DI45" s="8"/>
      <c r="DJ45" s="8"/>
    </row>
    <row r="46" spans="1:114" ht="4.5" customHeight="1">
      <c r="A46" s="678"/>
      <c r="B46" s="679"/>
      <c r="C46" s="679"/>
      <c r="D46" s="680"/>
      <c r="E46" s="684"/>
      <c r="F46" s="684"/>
      <c r="G46" s="684"/>
      <c r="H46" s="684"/>
      <c r="I46" s="684"/>
      <c r="J46" s="684"/>
      <c r="K46" s="684"/>
      <c r="L46" s="684"/>
      <c r="M46" s="684"/>
      <c r="N46" s="684"/>
      <c r="O46" s="684"/>
      <c r="P46" s="684"/>
      <c r="Q46" s="684"/>
      <c r="R46" s="684"/>
      <c r="S46" s="684"/>
      <c r="T46" s="684"/>
      <c r="U46" s="684"/>
      <c r="V46" s="684"/>
      <c r="W46" s="684"/>
      <c r="X46" s="689"/>
      <c r="Y46" s="690"/>
      <c r="Z46" s="690"/>
      <c r="AA46" s="690"/>
      <c r="AB46" s="690"/>
      <c r="AC46" s="691"/>
      <c r="AD46" s="695"/>
      <c r="AE46" s="695"/>
      <c r="AF46" s="699"/>
      <c r="AG46" s="700"/>
      <c r="AH46" s="700"/>
      <c r="AI46" s="700"/>
      <c r="AJ46" s="700"/>
      <c r="AK46" s="700"/>
      <c r="AL46" s="701"/>
      <c r="AM46" s="634"/>
      <c r="AN46" s="634"/>
      <c r="AO46" s="634"/>
      <c r="AP46" s="634"/>
      <c r="AQ46" s="634"/>
      <c r="AR46" s="634"/>
      <c r="AS46" s="634"/>
      <c r="AT46" s="634"/>
      <c r="AU46" s="634"/>
      <c r="AV46" s="634"/>
      <c r="AW46" s="673"/>
      <c r="AX46" s="673"/>
      <c r="AY46" s="673"/>
      <c r="AZ46" s="673"/>
      <c r="BA46" s="673"/>
      <c r="BB46" s="673"/>
      <c r="BC46" s="673"/>
      <c r="BD46" s="676"/>
      <c r="BE46" s="676"/>
      <c r="BF46" s="676"/>
      <c r="BG46" s="676"/>
      <c r="BH46" s="676"/>
      <c r="BI46" s="676"/>
      <c r="BJ46" s="676"/>
      <c r="BK46" s="676"/>
      <c r="BL46" s="676"/>
      <c r="BM46" s="677"/>
      <c r="BN46" s="39"/>
      <c r="BO46" s="15"/>
      <c r="CJ46" s="16"/>
      <c r="CQ46" s="8"/>
      <c r="CR46" s="8"/>
      <c r="CS46" s="8"/>
      <c r="CT46" s="8"/>
      <c r="CU46" s="8"/>
      <c r="CV46" s="8"/>
      <c r="CW46" s="8"/>
      <c r="CX46" s="8"/>
      <c r="CY46" s="8"/>
      <c r="CZ46" s="8"/>
      <c r="DA46" s="8"/>
      <c r="DB46" s="8"/>
      <c r="DC46" s="8"/>
      <c r="DD46" s="8"/>
      <c r="DE46" s="8"/>
      <c r="DF46" s="8"/>
      <c r="DG46" s="8"/>
      <c r="DH46" s="8"/>
      <c r="DI46" s="8"/>
      <c r="DJ46" s="8"/>
    </row>
    <row r="47" spans="1:114" ht="4.5" customHeight="1">
      <c r="A47" s="681"/>
      <c r="B47" s="682"/>
      <c r="C47" s="682"/>
      <c r="D47" s="683"/>
      <c r="E47" s="685"/>
      <c r="F47" s="685"/>
      <c r="G47" s="685"/>
      <c r="H47" s="685"/>
      <c r="I47" s="685"/>
      <c r="J47" s="685"/>
      <c r="K47" s="685"/>
      <c r="L47" s="685"/>
      <c r="M47" s="685"/>
      <c r="N47" s="685"/>
      <c r="O47" s="685"/>
      <c r="P47" s="685"/>
      <c r="Q47" s="685"/>
      <c r="R47" s="685"/>
      <c r="S47" s="685"/>
      <c r="T47" s="685"/>
      <c r="U47" s="685"/>
      <c r="V47" s="685"/>
      <c r="W47" s="685"/>
      <c r="X47" s="692"/>
      <c r="Y47" s="693"/>
      <c r="Z47" s="693"/>
      <c r="AA47" s="693"/>
      <c r="AB47" s="693"/>
      <c r="AC47" s="694"/>
      <c r="AD47" s="695"/>
      <c r="AE47" s="695"/>
      <c r="AF47" s="702"/>
      <c r="AG47" s="703"/>
      <c r="AH47" s="703"/>
      <c r="AI47" s="703"/>
      <c r="AJ47" s="703"/>
      <c r="AK47" s="703"/>
      <c r="AL47" s="704"/>
      <c r="AM47" s="634"/>
      <c r="AN47" s="634"/>
      <c r="AO47" s="634"/>
      <c r="AP47" s="634"/>
      <c r="AQ47" s="634"/>
      <c r="AR47" s="634"/>
      <c r="AS47" s="634"/>
      <c r="AT47" s="634"/>
      <c r="AU47" s="634"/>
      <c r="AV47" s="634"/>
      <c r="AW47" s="673"/>
      <c r="AX47" s="673"/>
      <c r="AY47" s="673"/>
      <c r="AZ47" s="673"/>
      <c r="BA47" s="673"/>
      <c r="BB47" s="673"/>
      <c r="BC47" s="673"/>
      <c r="BD47" s="676"/>
      <c r="BE47" s="676"/>
      <c r="BF47" s="676"/>
      <c r="BG47" s="676"/>
      <c r="BH47" s="676"/>
      <c r="BI47" s="676"/>
      <c r="BJ47" s="676"/>
      <c r="BK47" s="676"/>
      <c r="BL47" s="676"/>
      <c r="BM47" s="677"/>
      <c r="BN47" s="39"/>
      <c r="BO47" s="15"/>
      <c r="CJ47" s="16"/>
      <c r="CQ47" s="42"/>
      <c r="CR47" s="9"/>
      <c r="CS47" s="9"/>
      <c r="CT47" s="9"/>
      <c r="CU47" s="9"/>
      <c r="CV47" s="9"/>
      <c r="CW47" s="9"/>
      <c r="CX47" s="9"/>
      <c r="CY47" s="9"/>
      <c r="CZ47" s="9"/>
      <c r="DA47" s="9"/>
      <c r="DB47" s="9"/>
      <c r="DC47" s="9"/>
      <c r="DD47" s="9"/>
      <c r="DE47" s="9"/>
      <c r="DF47" s="9"/>
      <c r="DG47" s="9"/>
      <c r="DH47" s="9"/>
      <c r="DI47" s="9"/>
      <c r="DJ47" s="9"/>
    </row>
    <row r="48" spans="1:114" ht="4.5" customHeight="1">
      <c r="A48" s="802"/>
      <c r="B48" s="803"/>
      <c r="C48" s="803"/>
      <c r="D48" s="804"/>
      <c r="E48" s="811" t="s">
        <v>24</v>
      </c>
      <c r="F48" s="811"/>
      <c r="G48" s="811"/>
      <c r="H48" s="811"/>
      <c r="I48" s="811"/>
      <c r="J48" s="811"/>
      <c r="K48" s="811"/>
      <c r="L48" s="811"/>
      <c r="M48" s="811"/>
      <c r="N48" s="811"/>
      <c r="O48" s="811"/>
      <c r="P48" s="811"/>
      <c r="Q48" s="811"/>
      <c r="R48" s="811"/>
      <c r="S48" s="811"/>
      <c r="T48" s="811"/>
      <c r="U48" s="811"/>
      <c r="V48" s="811"/>
      <c r="W48" s="811"/>
      <c r="X48" s="813"/>
      <c r="Y48" s="814"/>
      <c r="Z48" s="814"/>
      <c r="AA48" s="814"/>
      <c r="AB48" s="814"/>
      <c r="AC48" s="815"/>
      <c r="AD48" s="822"/>
      <c r="AE48" s="822"/>
      <c r="AF48" s="777"/>
      <c r="AG48" s="778"/>
      <c r="AH48" s="778"/>
      <c r="AI48" s="778"/>
      <c r="AJ48" s="778"/>
      <c r="AK48" s="778"/>
      <c r="AL48" s="779"/>
      <c r="AM48" s="777" t="str">
        <f>IF(H11="","",IF(H11="該当なし","",ROUNDDOWN(SUM(AM18:AV47)*0.1,0)))</f>
        <v/>
      </c>
      <c r="AN48" s="778"/>
      <c r="AO48" s="778"/>
      <c r="AP48" s="778"/>
      <c r="AQ48" s="778"/>
      <c r="AR48" s="778"/>
      <c r="AS48" s="778"/>
      <c r="AT48" s="778"/>
      <c r="AU48" s="778"/>
      <c r="AV48" s="778"/>
      <c r="AW48" s="791"/>
      <c r="AX48" s="791"/>
      <c r="AY48" s="791"/>
      <c r="AZ48" s="791"/>
      <c r="BA48" s="791"/>
      <c r="BB48" s="791"/>
      <c r="BC48" s="791"/>
      <c r="BD48" s="777" t="str">
        <f>IF(BD18="","",ROUNDDOWN(SUM(BD18:BM47)*0.1,0))</f>
        <v/>
      </c>
      <c r="BE48" s="778"/>
      <c r="BF48" s="778"/>
      <c r="BG48" s="778"/>
      <c r="BH48" s="778"/>
      <c r="BI48" s="778"/>
      <c r="BJ48" s="778"/>
      <c r="BK48" s="778"/>
      <c r="BL48" s="778"/>
      <c r="BM48" s="793"/>
      <c r="BN48" s="39"/>
      <c r="BO48" s="15"/>
      <c r="CJ48" s="16"/>
      <c r="CQ48" s="9"/>
      <c r="CR48" s="9"/>
      <c r="CS48" s="9"/>
      <c r="CT48" s="9"/>
      <c r="CU48" s="9"/>
      <c r="CV48" s="9"/>
      <c r="CW48" s="9"/>
      <c r="CX48" s="9"/>
      <c r="CY48" s="9"/>
      <c r="CZ48" s="9"/>
      <c r="DA48" s="9"/>
      <c r="DB48" s="9"/>
      <c r="DC48" s="9"/>
      <c r="DD48" s="9"/>
      <c r="DE48" s="9"/>
      <c r="DF48" s="9"/>
      <c r="DG48" s="9"/>
      <c r="DH48" s="9"/>
      <c r="DI48" s="9"/>
      <c r="DJ48" s="9"/>
    </row>
    <row r="49" spans="1:114" ht="4.5" customHeight="1">
      <c r="A49" s="805"/>
      <c r="B49" s="806"/>
      <c r="C49" s="806"/>
      <c r="D49" s="807"/>
      <c r="E49" s="811"/>
      <c r="F49" s="811"/>
      <c r="G49" s="811"/>
      <c r="H49" s="811"/>
      <c r="I49" s="811"/>
      <c r="J49" s="811"/>
      <c r="K49" s="811"/>
      <c r="L49" s="811"/>
      <c r="M49" s="811"/>
      <c r="N49" s="811"/>
      <c r="O49" s="811"/>
      <c r="P49" s="811"/>
      <c r="Q49" s="811"/>
      <c r="R49" s="811"/>
      <c r="S49" s="811"/>
      <c r="T49" s="811"/>
      <c r="U49" s="811"/>
      <c r="V49" s="811"/>
      <c r="W49" s="811"/>
      <c r="X49" s="816"/>
      <c r="Y49" s="817"/>
      <c r="Z49" s="817"/>
      <c r="AA49" s="817"/>
      <c r="AB49" s="817"/>
      <c r="AC49" s="818"/>
      <c r="AD49" s="822"/>
      <c r="AE49" s="822"/>
      <c r="AF49" s="780"/>
      <c r="AG49" s="781"/>
      <c r="AH49" s="781"/>
      <c r="AI49" s="781"/>
      <c r="AJ49" s="781"/>
      <c r="AK49" s="781"/>
      <c r="AL49" s="782"/>
      <c r="AM49" s="780"/>
      <c r="AN49" s="781"/>
      <c r="AO49" s="781"/>
      <c r="AP49" s="781"/>
      <c r="AQ49" s="781"/>
      <c r="AR49" s="781"/>
      <c r="AS49" s="781"/>
      <c r="AT49" s="781"/>
      <c r="AU49" s="781"/>
      <c r="AV49" s="781"/>
      <c r="AW49" s="791"/>
      <c r="AX49" s="791"/>
      <c r="AY49" s="791"/>
      <c r="AZ49" s="791"/>
      <c r="BA49" s="791"/>
      <c r="BB49" s="791"/>
      <c r="BC49" s="791"/>
      <c r="BD49" s="780"/>
      <c r="BE49" s="781"/>
      <c r="BF49" s="781"/>
      <c r="BG49" s="781"/>
      <c r="BH49" s="781"/>
      <c r="BI49" s="781"/>
      <c r="BJ49" s="781"/>
      <c r="BK49" s="781"/>
      <c r="BL49" s="781"/>
      <c r="BM49" s="794"/>
      <c r="BN49" s="39"/>
      <c r="BO49" s="15"/>
      <c r="CJ49" s="16"/>
      <c r="CQ49" s="9"/>
      <c r="CR49" s="9"/>
      <c r="CS49" s="9"/>
      <c r="CT49" s="9"/>
      <c r="CU49" s="9"/>
      <c r="CV49" s="9"/>
      <c r="CW49" s="9"/>
      <c r="CX49" s="9"/>
      <c r="CY49" s="9"/>
      <c r="CZ49" s="9"/>
      <c r="DA49" s="9"/>
      <c r="DB49" s="9"/>
      <c r="DC49" s="9"/>
      <c r="DD49" s="9"/>
      <c r="DE49" s="9"/>
      <c r="DF49" s="9"/>
      <c r="DG49" s="9"/>
      <c r="DH49" s="9"/>
      <c r="DI49" s="9"/>
      <c r="DJ49" s="9"/>
    </row>
    <row r="50" spans="1:114" ht="4.5" customHeight="1">
      <c r="A50" s="805"/>
      <c r="B50" s="806"/>
      <c r="C50" s="806"/>
      <c r="D50" s="807"/>
      <c r="E50" s="811"/>
      <c r="F50" s="811"/>
      <c r="G50" s="811"/>
      <c r="H50" s="811"/>
      <c r="I50" s="811"/>
      <c r="J50" s="811"/>
      <c r="K50" s="811"/>
      <c r="L50" s="811"/>
      <c r="M50" s="811"/>
      <c r="N50" s="811"/>
      <c r="O50" s="811"/>
      <c r="P50" s="811"/>
      <c r="Q50" s="811"/>
      <c r="R50" s="811"/>
      <c r="S50" s="811"/>
      <c r="T50" s="811"/>
      <c r="U50" s="811"/>
      <c r="V50" s="811"/>
      <c r="W50" s="811"/>
      <c r="X50" s="816"/>
      <c r="Y50" s="817"/>
      <c r="Z50" s="817"/>
      <c r="AA50" s="817"/>
      <c r="AB50" s="817"/>
      <c r="AC50" s="818"/>
      <c r="AD50" s="822"/>
      <c r="AE50" s="822"/>
      <c r="AF50" s="780"/>
      <c r="AG50" s="781"/>
      <c r="AH50" s="781"/>
      <c r="AI50" s="781"/>
      <c r="AJ50" s="781"/>
      <c r="AK50" s="781"/>
      <c r="AL50" s="782"/>
      <c r="AM50" s="780"/>
      <c r="AN50" s="781"/>
      <c r="AO50" s="781"/>
      <c r="AP50" s="781"/>
      <c r="AQ50" s="781"/>
      <c r="AR50" s="781"/>
      <c r="AS50" s="781"/>
      <c r="AT50" s="781"/>
      <c r="AU50" s="781"/>
      <c r="AV50" s="781"/>
      <c r="AW50" s="791"/>
      <c r="AX50" s="791"/>
      <c r="AY50" s="791"/>
      <c r="AZ50" s="791"/>
      <c r="BA50" s="791"/>
      <c r="BB50" s="791"/>
      <c r="BC50" s="791"/>
      <c r="BD50" s="780"/>
      <c r="BE50" s="781"/>
      <c r="BF50" s="781"/>
      <c r="BG50" s="781"/>
      <c r="BH50" s="781"/>
      <c r="BI50" s="781"/>
      <c r="BJ50" s="781"/>
      <c r="BK50" s="781"/>
      <c r="BL50" s="781"/>
      <c r="BM50" s="794"/>
      <c r="BN50" s="39"/>
      <c r="BO50" s="15"/>
      <c r="CJ50" s="16"/>
      <c r="CQ50" s="9"/>
      <c r="CR50" s="9"/>
      <c r="CS50" s="9"/>
      <c r="CT50" s="9"/>
      <c r="CU50" s="9"/>
      <c r="CV50" s="9"/>
      <c r="CW50" s="9"/>
      <c r="CX50" s="9"/>
      <c r="CY50" s="9"/>
      <c r="CZ50" s="9"/>
      <c r="DA50" s="9"/>
      <c r="DB50" s="9"/>
      <c r="DC50" s="9"/>
      <c r="DD50" s="9"/>
      <c r="DE50" s="9"/>
      <c r="DF50" s="9"/>
      <c r="DG50" s="9"/>
      <c r="DH50" s="9"/>
      <c r="DI50" s="9"/>
      <c r="DJ50" s="9"/>
    </row>
    <row r="51" spans="1:114" ht="4.5" customHeight="1">
      <c r="A51" s="805"/>
      <c r="B51" s="806"/>
      <c r="C51" s="806"/>
      <c r="D51" s="807"/>
      <c r="E51" s="811"/>
      <c r="F51" s="811"/>
      <c r="G51" s="811"/>
      <c r="H51" s="811"/>
      <c r="I51" s="811"/>
      <c r="J51" s="811"/>
      <c r="K51" s="811"/>
      <c r="L51" s="811"/>
      <c r="M51" s="811"/>
      <c r="N51" s="811"/>
      <c r="O51" s="811"/>
      <c r="P51" s="811"/>
      <c r="Q51" s="811"/>
      <c r="R51" s="811"/>
      <c r="S51" s="811"/>
      <c r="T51" s="811"/>
      <c r="U51" s="811"/>
      <c r="V51" s="811"/>
      <c r="W51" s="811"/>
      <c r="X51" s="816"/>
      <c r="Y51" s="817"/>
      <c r="Z51" s="817"/>
      <c r="AA51" s="817"/>
      <c r="AB51" s="817"/>
      <c r="AC51" s="818"/>
      <c r="AD51" s="822"/>
      <c r="AE51" s="822"/>
      <c r="AF51" s="780"/>
      <c r="AG51" s="781"/>
      <c r="AH51" s="781"/>
      <c r="AI51" s="781"/>
      <c r="AJ51" s="781"/>
      <c r="AK51" s="781"/>
      <c r="AL51" s="782"/>
      <c r="AM51" s="780"/>
      <c r="AN51" s="781"/>
      <c r="AO51" s="781"/>
      <c r="AP51" s="781"/>
      <c r="AQ51" s="781"/>
      <c r="AR51" s="781"/>
      <c r="AS51" s="781"/>
      <c r="AT51" s="781"/>
      <c r="AU51" s="781"/>
      <c r="AV51" s="781"/>
      <c r="AW51" s="791"/>
      <c r="AX51" s="791"/>
      <c r="AY51" s="791"/>
      <c r="AZ51" s="791"/>
      <c r="BA51" s="791"/>
      <c r="BB51" s="791"/>
      <c r="BC51" s="791"/>
      <c r="BD51" s="780"/>
      <c r="BE51" s="781"/>
      <c r="BF51" s="781"/>
      <c r="BG51" s="781"/>
      <c r="BH51" s="781"/>
      <c r="BI51" s="781"/>
      <c r="BJ51" s="781"/>
      <c r="BK51" s="781"/>
      <c r="BL51" s="781"/>
      <c r="BM51" s="794"/>
      <c r="BN51" s="39"/>
      <c r="BO51" s="15"/>
      <c r="CJ51" s="16"/>
      <c r="CQ51" s="9"/>
      <c r="CR51" s="9"/>
      <c r="CS51" s="9"/>
      <c r="CT51" s="9"/>
      <c r="CU51" s="9"/>
      <c r="CV51" s="9"/>
      <c r="CW51" s="9"/>
      <c r="CX51" s="9"/>
      <c r="CY51" s="9"/>
      <c r="CZ51" s="9"/>
      <c r="DA51" s="9"/>
      <c r="DB51" s="9"/>
      <c r="DC51" s="9"/>
      <c r="DD51" s="9"/>
      <c r="DE51" s="9"/>
      <c r="DF51" s="9"/>
      <c r="DG51" s="9"/>
      <c r="DH51" s="9"/>
      <c r="DI51" s="9"/>
      <c r="DJ51" s="9"/>
    </row>
    <row r="52" spans="1:114" ht="4.5" customHeight="1">
      <c r="A52" s="808"/>
      <c r="B52" s="809"/>
      <c r="C52" s="809"/>
      <c r="D52" s="810"/>
      <c r="E52" s="812"/>
      <c r="F52" s="812"/>
      <c r="G52" s="812"/>
      <c r="H52" s="812"/>
      <c r="I52" s="812"/>
      <c r="J52" s="812"/>
      <c r="K52" s="812"/>
      <c r="L52" s="812"/>
      <c r="M52" s="812"/>
      <c r="N52" s="812"/>
      <c r="O52" s="812"/>
      <c r="P52" s="812"/>
      <c r="Q52" s="812"/>
      <c r="R52" s="812"/>
      <c r="S52" s="812"/>
      <c r="T52" s="812"/>
      <c r="U52" s="812"/>
      <c r="V52" s="812"/>
      <c r="W52" s="812"/>
      <c r="X52" s="819"/>
      <c r="Y52" s="820"/>
      <c r="Z52" s="820"/>
      <c r="AA52" s="820"/>
      <c r="AB52" s="820"/>
      <c r="AC52" s="821"/>
      <c r="AD52" s="823"/>
      <c r="AE52" s="823"/>
      <c r="AF52" s="783"/>
      <c r="AG52" s="784"/>
      <c r="AH52" s="784"/>
      <c r="AI52" s="784"/>
      <c r="AJ52" s="784"/>
      <c r="AK52" s="784"/>
      <c r="AL52" s="785"/>
      <c r="AM52" s="795"/>
      <c r="AN52" s="796"/>
      <c r="AO52" s="796"/>
      <c r="AP52" s="796"/>
      <c r="AQ52" s="796"/>
      <c r="AR52" s="796"/>
      <c r="AS52" s="796"/>
      <c r="AT52" s="796"/>
      <c r="AU52" s="796"/>
      <c r="AV52" s="796"/>
      <c r="AW52" s="792"/>
      <c r="AX52" s="792"/>
      <c r="AY52" s="792"/>
      <c r="AZ52" s="792"/>
      <c r="BA52" s="792"/>
      <c r="BB52" s="792"/>
      <c r="BC52" s="792"/>
      <c r="BD52" s="795"/>
      <c r="BE52" s="796"/>
      <c r="BF52" s="796"/>
      <c r="BG52" s="796"/>
      <c r="BH52" s="796"/>
      <c r="BI52" s="796"/>
      <c r="BJ52" s="796"/>
      <c r="BK52" s="796"/>
      <c r="BL52" s="796"/>
      <c r="BM52" s="797"/>
      <c r="BN52" s="39"/>
      <c r="BO52" s="15"/>
      <c r="CJ52" s="16"/>
      <c r="CQ52" s="8"/>
      <c r="CR52" s="8"/>
      <c r="CS52" s="8"/>
      <c r="CT52" s="8"/>
      <c r="CU52" s="8"/>
      <c r="CV52" s="8"/>
      <c r="CW52" s="8"/>
      <c r="CX52" s="8"/>
      <c r="CY52" s="8"/>
      <c r="CZ52" s="8"/>
      <c r="DA52" s="8"/>
      <c r="DB52" s="8"/>
      <c r="DC52" s="8"/>
      <c r="DD52" s="8"/>
      <c r="DE52" s="8"/>
      <c r="DF52" s="8"/>
      <c r="DG52" s="8"/>
      <c r="DH52" s="8"/>
      <c r="DI52" s="8"/>
      <c r="DJ52" s="8"/>
    </row>
    <row r="53" spans="1:114" ht="5.0999999999999996" customHeight="1">
      <c r="A53" s="306" t="s">
        <v>41</v>
      </c>
      <c r="B53" s="208"/>
      <c r="C53" s="208"/>
      <c r="D53" s="208"/>
      <c r="E53" s="208"/>
      <c r="F53" s="208"/>
      <c r="G53" s="208"/>
      <c r="H53" s="208"/>
      <c r="I53" s="208"/>
      <c r="J53" s="208"/>
      <c r="K53" s="208"/>
      <c r="L53" s="208"/>
      <c r="M53" s="208"/>
      <c r="N53" s="208"/>
      <c r="O53" s="208"/>
      <c r="P53" s="208"/>
      <c r="Q53" s="208"/>
      <c r="R53" s="208"/>
      <c r="S53" s="208"/>
      <c r="T53" s="208"/>
      <c r="U53" s="208"/>
      <c r="V53" s="208"/>
      <c r="W53" s="208"/>
      <c r="X53" s="208"/>
      <c r="Y53" s="208"/>
      <c r="Z53" s="208"/>
      <c r="AA53" s="208"/>
      <c r="AB53" s="208"/>
      <c r="AC53" s="208"/>
      <c r="AD53" s="208"/>
      <c r="AE53" s="307"/>
      <c r="AF53" s="487" t="s">
        <v>3</v>
      </c>
      <c r="AG53" s="487"/>
      <c r="AH53" s="487"/>
      <c r="AI53" s="487"/>
      <c r="AJ53" s="487"/>
      <c r="AK53" s="487"/>
      <c r="AL53" s="487"/>
      <c r="AM53" s="798" t="str">
        <f>IF(H11="該当なし","該当なし",IF(H11="","",SUM(AM18:AV52)))</f>
        <v/>
      </c>
      <c r="AN53" s="798"/>
      <c r="AO53" s="798"/>
      <c r="AP53" s="798"/>
      <c r="AQ53" s="798"/>
      <c r="AR53" s="798"/>
      <c r="AS53" s="798"/>
      <c r="AT53" s="798"/>
      <c r="AU53" s="798"/>
      <c r="AV53" s="798"/>
      <c r="AW53" s="648" t="s">
        <v>19</v>
      </c>
      <c r="AX53" s="648"/>
      <c r="AY53" s="648"/>
      <c r="AZ53" s="648"/>
      <c r="BA53" s="648"/>
      <c r="BB53" s="648"/>
      <c r="BC53" s="648"/>
      <c r="BD53" s="800" t="str">
        <f>IF(BD18="","",SUM(BD18:BM52))</f>
        <v/>
      </c>
      <c r="BE53" s="800"/>
      <c r="BF53" s="800"/>
      <c r="BG53" s="800"/>
      <c r="BH53" s="800"/>
      <c r="BI53" s="800"/>
      <c r="BJ53" s="800"/>
      <c r="BK53" s="800"/>
      <c r="BL53" s="800"/>
      <c r="BM53" s="801"/>
      <c r="BN53" s="39"/>
      <c r="BO53" s="15"/>
      <c r="CJ53" s="16"/>
      <c r="CQ53" s="8"/>
      <c r="CR53" s="8"/>
      <c r="CS53" s="8"/>
      <c r="CT53" s="8"/>
      <c r="CU53" s="8"/>
      <c r="CV53" s="8"/>
      <c r="CW53" s="8"/>
      <c r="CX53" s="8"/>
      <c r="CY53" s="8"/>
      <c r="CZ53" s="8"/>
      <c r="DA53" s="8"/>
      <c r="DB53" s="8"/>
      <c r="DC53" s="8"/>
      <c r="DD53" s="8"/>
      <c r="DE53" s="8"/>
      <c r="DF53" s="8"/>
      <c r="DG53" s="8"/>
      <c r="DH53" s="8"/>
      <c r="DI53" s="8"/>
      <c r="DJ53" s="8"/>
    </row>
    <row r="54" spans="1:114" ht="5.0999999999999996" customHeight="1">
      <c r="A54" s="308"/>
      <c r="B54" s="95"/>
      <c r="C54" s="95"/>
      <c r="D54" s="95"/>
      <c r="E54" s="95"/>
      <c r="F54" s="95"/>
      <c r="G54" s="95"/>
      <c r="H54" s="95"/>
      <c r="I54" s="95"/>
      <c r="J54" s="95"/>
      <c r="K54" s="95"/>
      <c r="L54" s="95"/>
      <c r="M54" s="95"/>
      <c r="N54" s="95"/>
      <c r="O54" s="95"/>
      <c r="P54" s="95"/>
      <c r="Q54" s="95"/>
      <c r="R54" s="95"/>
      <c r="S54" s="95"/>
      <c r="T54" s="95"/>
      <c r="U54" s="95"/>
      <c r="V54" s="95"/>
      <c r="W54" s="95"/>
      <c r="X54" s="95"/>
      <c r="Y54" s="95"/>
      <c r="Z54" s="95"/>
      <c r="AA54" s="95"/>
      <c r="AB54" s="95"/>
      <c r="AC54" s="95"/>
      <c r="AD54" s="95"/>
      <c r="AE54" s="309"/>
      <c r="AF54" s="467"/>
      <c r="AG54" s="467"/>
      <c r="AH54" s="467"/>
      <c r="AI54" s="467"/>
      <c r="AJ54" s="467"/>
      <c r="AK54" s="467"/>
      <c r="AL54" s="467"/>
      <c r="AM54" s="799"/>
      <c r="AN54" s="799"/>
      <c r="AO54" s="799"/>
      <c r="AP54" s="799"/>
      <c r="AQ54" s="799"/>
      <c r="AR54" s="799"/>
      <c r="AS54" s="799"/>
      <c r="AT54" s="799"/>
      <c r="AU54" s="799"/>
      <c r="AV54" s="799"/>
      <c r="AW54" s="474"/>
      <c r="AX54" s="474"/>
      <c r="AY54" s="474"/>
      <c r="AZ54" s="474"/>
      <c r="BA54" s="474"/>
      <c r="BB54" s="474"/>
      <c r="BC54" s="474"/>
      <c r="BD54" s="773"/>
      <c r="BE54" s="773"/>
      <c r="BF54" s="773"/>
      <c r="BG54" s="773"/>
      <c r="BH54" s="773"/>
      <c r="BI54" s="773"/>
      <c r="BJ54" s="773"/>
      <c r="BK54" s="773"/>
      <c r="BL54" s="773"/>
      <c r="BM54" s="774"/>
      <c r="BN54" s="39"/>
      <c r="BO54" s="15"/>
      <c r="CJ54" s="16"/>
      <c r="CQ54" s="8"/>
      <c r="CR54" s="8"/>
      <c r="CS54" s="8"/>
      <c r="CT54" s="8"/>
      <c r="CU54" s="8"/>
      <c r="CV54" s="8"/>
      <c r="CW54" s="8"/>
      <c r="CX54" s="8"/>
      <c r="CY54" s="8"/>
      <c r="CZ54" s="8"/>
      <c r="DA54" s="8"/>
      <c r="DB54" s="8"/>
      <c r="DC54" s="8"/>
      <c r="DD54" s="8"/>
      <c r="DE54" s="8"/>
      <c r="DF54" s="8"/>
      <c r="DG54" s="8"/>
      <c r="DH54" s="8"/>
      <c r="DI54" s="8"/>
      <c r="DJ54" s="8"/>
    </row>
    <row r="55" spans="1:114" ht="5.0999999999999996" customHeight="1">
      <c r="A55" s="308"/>
      <c r="B55" s="95"/>
      <c r="C55" s="95"/>
      <c r="D55" s="95"/>
      <c r="E55" s="95"/>
      <c r="F55" s="95"/>
      <c r="G55" s="95"/>
      <c r="H55" s="95"/>
      <c r="I55" s="95"/>
      <c r="J55" s="95"/>
      <c r="K55" s="95"/>
      <c r="L55" s="95"/>
      <c r="M55" s="95"/>
      <c r="N55" s="95"/>
      <c r="O55" s="95"/>
      <c r="P55" s="95"/>
      <c r="Q55" s="95"/>
      <c r="R55" s="95"/>
      <c r="S55" s="95"/>
      <c r="T55" s="95"/>
      <c r="U55" s="95"/>
      <c r="V55" s="95"/>
      <c r="W55" s="95"/>
      <c r="X55" s="95"/>
      <c r="Y55" s="95"/>
      <c r="Z55" s="95"/>
      <c r="AA55" s="95"/>
      <c r="AB55" s="95"/>
      <c r="AC55" s="95"/>
      <c r="AD55" s="95"/>
      <c r="AE55" s="309"/>
      <c r="AF55" s="467"/>
      <c r="AG55" s="467"/>
      <c r="AH55" s="467"/>
      <c r="AI55" s="467"/>
      <c r="AJ55" s="467"/>
      <c r="AK55" s="467"/>
      <c r="AL55" s="467"/>
      <c r="AM55" s="799"/>
      <c r="AN55" s="799"/>
      <c r="AO55" s="799"/>
      <c r="AP55" s="799"/>
      <c r="AQ55" s="799"/>
      <c r="AR55" s="799"/>
      <c r="AS55" s="799"/>
      <c r="AT55" s="799"/>
      <c r="AU55" s="799"/>
      <c r="AV55" s="799"/>
      <c r="AW55" s="474"/>
      <c r="AX55" s="474"/>
      <c r="AY55" s="474"/>
      <c r="AZ55" s="474"/>
      <c r="BA55" s="474"/>
      <c r="BB55" s="474"/>
      <c r="BC55" s="474"/>
      <c r="BD55" s="773"/>
      <c r="BE55" s="773"/>
      <c r="BF55" s="773"/>
      <c r="BG55" s="773"/>
      <c r="BH55" s="773"/>
      <c r="BI55" s="773"/>
      <c r="BJ55" s="773"/>
      <c r="BK55" s="773"/>
      <c r="BL55" s="773"/>
      <c r="BM55" s="774"/>
      <c r="BN55" s="39"/>
      <c r="BO55" s="15"/>
      <c r="CJ55" s="16"/>
      <c r="CQ55" s="8"/>
      <c r="CR55" s="8"/>
      <c r="CS55" s="8"/>
      <c r="CT55" s="8"/>
      <c r="CU55" s="8"/>
      <c r="CV55" s="8"/>
      <c r="CW55" s="8"/>
      <c r="CX55" s="8"/>
      <c r="CY55" s="8"/>
      <c r="CZ55" s="8"/>
      <c r="DA55" s="8"/>
      <c r="DB55" s="8"/>
      <c r="DC55" s="8"/>
      <c r="DD55" s="8"/>
      <c r="DE55" s="8"/>
      <c r="DF55" s="8"/>
      <c r="DG55" s="8"/>
      <c r="DH55" s="8"/>
      <c r="DI55" s="8"/>
      <c r="DJ55" s="8"/>
    </row>
    <row r="56" spans="1:114" ht="2.25" customHeight="1">
      <c r="A56" s="308"/>
      <c r="B56" s="95"/>
      <c r="C56" s="95"/>
      <c r="D56" s="95"/>
      <c r="E56" s="95"/>
      <c r="F56" s="95"/>
      <c r="G56" s="95"/>
      <c r="H56" s="95"/>
      <c r="I56" s="95"/>
      <c r="J56" s="95"/>
      <c r="K56" s="95"/>
      <c r="L56" s="95"/>
      <c r="M56" s="95"/>
      <c r="N56" s="95"/>
      <c r="O56" s="95"/>
      <c r="P56" s="95"/>
      <c r="Q56" s="95"/>
      <c r="R56" s="95"/>
      <c r="S56" s="95"/>
      <c r="T56" s="95"/>
      <c r="U56" s="95"/>
      <c r="V56" s="95"/>
      <c r="W56" s="95"/>
      <c r="X56" s="95"/>
      <c r="Y56" s="95"/>
      <c r="Z56" s="95"/>
      <c r="AA56" s="95"/>
      <c r="AB56" s="95"/>
      <c r="AC56" s="95"/>
      <c r="AD56" s="95"/>
      <c r="AE56" s="309"/>
      <c r="AF56" s="467"/>
      <c r="AG56" s="467"/>
      <c r="AH56" s="467"/>
      <c r="AI56" s="467"/>
      <c r="AJ56" s="467"/>
      <c r="AK56" s="467"/>
      <c r="AL56" s="467"/>
      <c r="AM56" s="799"/>
      <c r="AN56" s="799"/>
      <c r="AO56" s="799"/>
      <c r="AP56" s="799"/>
      <c r="AQ56" s="799"/>
      <c r="AR56" s="799"/>
      <c r="AS56" s="799"/>
      <c r="AT56" s="799"/>
      <c r="AU56" s="799"/>
      <c r="AV56" s="799"/>
      <c r="AW56" s="642" t="s">
        <v>10</v>
      </c>
      <c r="AX56" s="642"/>
      <c r="AY56" s="642"/>
      <c r="AZ56" s="642"/>
      <c r="BA56" s="642"/>
      <c r="BB56" s="642"/>
      <c r="BC56" s="642"/>
      <c r="BD56" s="773"/>
      <c r="BE56" s="773"/>
      <c r="BF56" s="773"/>
      <c r="BG56" s="773"/>
      <c r="BH56" s="773"/>
      <c r="BI56" s="773"/>
      <c r="BJ56" s="773"/>
      <c r="BK56" s="773"/>
      <c r="BL56" s="773"/>
      <c r="BM56" s="774"/>
      <c r="BN56" s="39"/>
      <c r="BO56" s="15"/>
      <c r="CJ56" s="16"/>
      <c r="CQ56" s="8"/>
      <c r="CR56" s="8"/>
      <c r="CS56" s="8"/>
      <c r="CT56" s="8"/>
      <c r="CU56" s="8"/>
      <c r="CV56" s="8"/>
      <c r="CW56" s="8"/>
      <c r="CX56" s="8"/>
      <c r="CY56" s="8"/>
      <c r="CZ56" s="8"/>
      <c r="DA56" s="8"/>
      <c r="DB56" s="8"/>
      <c r="DC56" s="8"/>
      <c r="DD56" s="8"/>
      <c r="DE56" s="8"/>
      <c r="DF56" s="8"/>
      <c r="DG56" s="8"/>
      <c r="DH56" s="8"/>
      <c r="DI56" s="8"/>
      <c r="DJ56" s="8"/>
    </row>
    <row r="57" spans="1:114" ht="5.0999999999999996" customHeight="1">
      <c r="A57" s="308"/>
      <c r="B57" s="95"/>
      <c r="C57" s="95"/>
      <c r="D57" s="95"/>
      <c r="E57" s="95"/>
      <c r="F57" s="95"/>
      <c r="G57" s="95"/>
      <c r="H57" s="95"/>
      <c r="I57" s="95"/>
      <c r="J57" s="95"/>
      <c r="K57" s="95"/>
      <c r="L57" s="95"/>
      <c r="M57" s="95"/>
      <c r="N57" s="95"/>
      <c r="O57" s="95"/>
      <c r="P57" s="95"/>
      <c r="Q57" s="95"/>
      <c r="R57" s="95"/>
      <c r="S57" s="95"/>
      <c r="T57" s="95"/>
      <c r="U57" s="95"/>
      <c r="V57" s="95"/>
      <c r="W57" s="95"/>
      <c r="X57" s="95"/>
      <c r="Y57" s="95"/>
      <c r="Z57" s="95"/>
      <c r="AA57" s="95"/>
      <c r="AB57" s="95"/>
      <c r="AC57" s="95"/>
      <c r="AD57" s="95"/>
      <c r="AE57" s="309"/>
      <c r="AF57" s="467"/>
      <c r="AG57" s="467"/>
      <c r="AH57" s="467"/>
      <c r="AI57" s="467"/>
      <c r="AJ57" s="467"/>
      <c r="AK57" s="467"/>
      <c r="AL57" s="467"/>
      <c r="AM57" s="799"/>
      <c r="AN57" s="799"/>
      <c r="AO57" s="799"/>
      <c r="AP57" s="799"/>
      <c r="AQ57" s="799"/>
      <c r="AR57" s="799"/>
      <c r="AS57" s="799"/>
      <c r="AT57" s="799"/>
      <c r="AU57" s="799"/>
      <c r="AV57" s="799"/>
      <c r="AW57" s="642"/>
      <c r="AX57" s="642"/>
      <c r="AY57" s="642"/>
      <c r="AZ57" s="642"/>
      <c r="BA57" s="642"/>
      <c r="BB57" s="642"/>
      <c r="BC57" s="642"/>
      <c r="BD57" s="773"/>
      <c r="BE57" s="773"/>
      <c r="BF57" s="773"/>
      <c r="BG57" s="773"/>
      <c r="BH57" s="773"/>
      <c r="BI57" s="773"/>
      <c r="BJ57" s="773"/>
      <c r="BK57" s="773"/>
      <c r="BL57" s="773"/>
      <c r="BM57" s="774"/>
      <c r="BN57" s="39"/>
      <c r="BO57" s="15"/>
      <c r="CJ57" s="16"/>
      <c r="CQ57" s="8"/>
      <c r="CR57" s="8"/>
      <c r="CS57" s="8"/>
      <c r="CT57" s="8"/>
      <c r="CU57" s="8"/>
      <c r="CV57" s="8"/>
      <c r="CW57" s="8"/>
      <c r="CX57" s="8"/>
      <c r="CY57" s="8"/>
      <c r="CZ57" s="8"/>
      <c r="DA57" s="8"/>
      <c r="DB57" s="8"/>
      <c r="DC57" s="8"/>
      <c r="DD57" s="8"/>
      <c r="DE57" s="8"/>
      <c r="DF57" s="8"/>
      <c r="DG57" s="8"/>
      <c r="DH57" s="8"/>
      <c r="DI57" s="8"/>
      <c r="DJ57" s="8"/>
    </row>
    <row r="58" spans="1:114" ht="5.0999999999999996" customHeight="1">
      <c r="A58" s="310"/>
      <c r="B58" s="311"/>
      <c r="C58" s="311"/>
      <c r="D58" s="311"/>
      <c r="E58" s="311"/>
      <c r="F58" s="311"/>
      <c r="G58" s="311"/>
      <c r="H58" s="311"/>
      <c r="I58" s="311"/>
      <c r="J58" s="311"/>
      <c r="K58" s="311"/>
      <c r="L58" s="311"/>
      <c r="M58" s="311"/>
      <c r="N58" s="311"/>
      <c r="O58" s="311"/>
      <c r="P58" s="311"/>
      <c r="Q58" s="311"/>
      <c r="R58" s="311"/>
      <c r="S58" s="311"/>
      <c r="T58" s="311"/>
      <c r="U58" s="311"/>
      <c r="V58" s="311"/>
      <c r="W58" s="311"/>
      <c r="X58" s="311"/>
      <c r="Y58" s="311"/>
      <c r="Z58" s="311"/>
      <c r="AA58" s="311"/>
      <c r="AB58" s="311"/>
      <c r="AC58" s="311"/>
      <c r="AD58" s="311"/>
      <c r="AE58" s="312"/>
      <c r="AF58" s="467"/>
      <c r="AG58" s="467"/>
      <c r="AH58" s="467"/>
      <c r="AI58" s="467"/>
      <c r="AJ58" s="467"/>
      <c r="AK58" s="467"/>
      <c r="AL58" s="467"/>
      <c r="AM58" s="799"/>
      <c r="AN58" s="799"/>
      <c r="AO58" s="799"/>
      <c r="AP58" s="799"/>
      <c r="AQ58" s="799"/>
      <c r="AR58" s="799"/>
      <c r="AS58" s="799"/>
      <c r="AT58" s="799"/>
      <c r="AU58" s="799"/>
      <c r="AV58" s="799"/>
      <c r="AW58" s="643"/>
      <c r="AX58" s="643"/>
      <c r="AY58" s="643"/>
      <c r="AZ58" s="643"/>
      <c r="BA58" s="643"/>
      <c r="BB58" s="643"/>
      <c r="BC58" s="643"/>
      <c r="BD58" s="773"/>
      <c r="BE58" s="773"/>
      <c r="BF58" s="773"/>
      <c r="BG58" s="773"/>
      <c r="BH58" s="773"/>
      <c r="BI58" s="773"/>
      <c r="BJ58" s="773"/>
      <c r="BK58" s="773"/>
      <c r="BL58" s="773"/>
      <c r="BM58" s="774"/>
      <c r="BN58" s="39"/>
      <c r="CQ58" s="40"/>
      <c r="CR58" s="8"/>
      <c r="CS58" s="8"/>
      <c r="CT58" s="8"/>
      <c r="CU58" s="8"/>
      <c r="CV58" s="8"/>
      <c r="CW58" s="8"/>
      <c r="CX58" s="8"/>
      <c r="CY58" s="8"/>
      <c r="CZ58" s="8"/>
      <c r="DA58" s="8"/>
      <c r="DB58" s="8"/>
      <c r="DC58" s="8"/>
      <c r="DD58" s="8"/>
      <c r="DE58" s="8"/>
      <c r="DF58" s="8"/>
      <c r="DG58" s="8"/>
      <c r="DH58" s="8"/>
      <c r="DI58" s="8"/>
      <c r="DJ58" s="8"/>
    </row>
    <row r="59" spans="1:114" ht="5.0999999999999996" customHeight="1">
      <c r="A59" s="12"/>
      <c r="T59" s="18"/>
      <c r="U59" s="18"/>
      <c r="V59" s="18"/>
      <c r="W59" s="18"/>
      <c r="X59" s="18"/>
      <c r="Y59" s="19"/>
      <c r="Z59" s="19"/>
      <c r="AA59" s="19"/>
      <c r="AE59" s="21"/>
      <c r="AF59" s="467" t="s">
        <v>9</v>
      </c>
      <c r="AG59" s="467"/>
      <c r="AH59" s="467"/>
      <c r="AI59" s="467"/>
      <c r="AJ59" s="467"/>
      <c r="AK59" s="467"/>
      <c r="AL59" s="467"/>
      <c r="AM59" s="634"/>
      <c r="AN59" s="634"/>
      <c r="AO59" s="634"/>
      <c r="AP59" s="634"/>
      <c r="AQ59" s="634"/>
      <c r="AR59" s="634"/>
      <c r="AS59" s="634"/>
      <c r="AT59" s="634"/>
      <c r="AU59" s="634"/>
      <c r="AV59" s="634"/>
      <c r="AW59" s="473" t="s">
        <v>20</v>
      </c>
      <c r="AX59" s="473"/>
      <c r="AY59" s="473"/>
      <c r="AZ59" s="473"/>
      <c r="BA59" s="473"/>
      <c r="BB59" s="473"/>
      <c r="BC59" s="473"/>
      <c r="BD59" s="635"/>
      <c r="BE59" s="635"/>
      <c r="BF59" s="635"/>
      <c r="BG59" s="635"/>
      <c r="BH59" s="635"/>
      <c r="BI59" s="635"/>
      <c r="BJ59" s="635"/>
      <c r="BK59" s="635"/>
      <c r="BL59" s="635"/>
      <c r="BM59" s="636"/>
      <c r="BN59" s="39"/>
      <c r="CQ59" s="8"/>
      <c r="CR59" s="8"/>
      <c r="CS59" s="8"/>
      <c r="CT59" s="8"/>
      <c r="CU59" s="8"/>
      <c r="CV59" s="8"/>
      <c r="CW59" s="8"/>
      <c r="CX59" s="8"/>
      <c r="CY59" s="8"/>
      <c r="CZ59" s="8"/>
      <c r="DA59" s="8"/>
      <c r="DB59" s="8"/>
      <c r="DC59" s="8"/>
      <c r="DD59" s="8"/>
      <c r="DE59" s="8"/>
      <c r="DF59" s="8"/>
      <c r="DG59" s="8"/>
      <c r="DH59" s="8"/>
      <c r="DI59" s="8"/>
      <c r="DJ59" s="8"/>
    </row>
    <row r="60" spans="1:114" ht="5.0999999999999996" customHeight="1">
      <c r="A60" s="12"/>
      <c r="T60" s="18"/>
      <c r="U60" s="18"/>
      <c r="V60" s="18"/>
      <c r="W60" s="18"/>
      <c r="X60" s="18"/>
      <c r="Y60" s="19"/>
      <c r="Z60" s="19"/>
      <c r="AA60" s="19"/>
      <c r="AE60" s="21"/>
      <c r="AF60" s="467"/>
      <c r="AG60" s="467"/>
      <c r="AH60" s="467"/>
      <c r="AI60" s="467"/>
      <c r="AJ60" s="467"/>
      <c r="AK60" s="467"/>
      <c r="AL60" s="467"/>
      <c r="AM60" s="634"/>
      <c r="AN60" s="634"/>
      <c r="AO60" s="634"/>
      <c r="AP60" s="634"/>
      <c r="AQ60" s="634"/>
      <c r="AR60" s="634"/>
      <c r="AS60" s="634"/>
      <c r="AT60" s="634"/>
      <c r="AU60" s="634"/>
      <c r="AV60" s="634"/>
      <c r="AW60" s="474"/>
      <c r="AX60" s="474"/>
      <c r="AY60" s="474"/>
      <c r="AZ60" s="474"/>
      <c r="BA60" s="474"/>
      <c r="BB60" s="474"/>
      <c r="BC60" s="474"/>
      <c r="BD60" s="637"/>
      <c r="BE60" s="637"/>
      <c r="BF60" s="637"/>
      <c r="BG60" s="637"/>
      <c r="BH60" s="637"/>
      <c r="BI60" s="637"/>
      <c r="BJ60" s="637"/>
      <c r="BK60" s="637"/>
      <c r="BL60" s="637"/>
      <c r="BM60" s="638"/>
      <c r="BN60" s="39"/>
      <c r="CQ60" s="8"/>
      <c r="CR60" s="8"/>
      <c r="CS60" s="8"/>
      <c r="CT60" s="8"/>
      <c r="CU60" s="8"/>
      <c r="CV60" s="8"/>
      <c r="CW60" s="8"/>
      <c r="CX60" s="8"/>
      <c r="CY60" s="8"/>
      <c r="CZ60" s="8"/>
      <c r="DA60" s="8"/>
      <c r="DB60" s="8"/>
      <c r="DC60" s="8"/>
      <c r="DD60" s="8"/>
      <c r="DE60" s="8"/>
      <c r="DF60" s="8"/>
      <c r="DG60" s="8"/>
      <c r="DH60" s="8"/>
      <c r="DI60" s="8"/>
      <c r="DJ60" s="8"/>
    </row>
    <row r="61" spans="1:114" ht="5.0999999999999996" customHeight="1">
      <c r="A61" s="12"/>
      <c r="T61" s="18"/>
      <c r="U61" s="18"/>
      <c r="V61" s="18"/>
      <c r="W61" s="18"/>
      <c r="X61" s="18"/>
      <c r="Y61" s="19"/>
      <c r="Z61" s="19"/>
      <c r="AA61" s="19"/>
      <c r="AE61" s="21"/>
      <c r="AF61" s="467"/>
      <c r="AG61" s="467"/>
      <c r="AH61" s="467"/>
      <c r="AI61" s="467"/>
      <c r="AJ61" s="467"/>
      <c r="AK61" s="467"/>
      <c r="AL61" s="467"/>
      <c r="AM61" s="634"/>
      <c r="AN61" s="634"/>
      <c r="AO61" s="634"/>
      <c r="AP61" s="634"/>
      <c r="AQ61" s="634"/>
      <c r="AR61" s="634"/>
      <c r="AS61" s="634"/>
      <c r="AT61" s="634"/>
      <c r="AU61" s="634"/>
      <c r="AV61" s="634"/>
      <c r="AW61" s="474"/>
      <c r="AX61" s="474"/>
      <c r="AY61" s="474"/>
      <c r="AZ61" s="474"/>
      <c r="BA61" s="474"/>
      <c r="BB61" s="474"/>
      <c r="BC61" s="474"/>
      <c r="BD61" s="637"/>
      <c r="BE61" s="637"/>
      <c r="BF61" s="637"/>
      <c r="BG61" s="637"/>
      <c r="BH61" s="637"/>
      <c r="BI61" s="637"/>
      <c r="BJ61" s="637"/>
      <c r="BK61" s="637"/>
      <c r="BL61" s="637"/>
      <c r="BM61" s="638"/>
      <c r="BN61" s="39"/>
      <c r="CQ61" s="8"/>
      <c r="CR61" s="8"/>
      <c r="CS61" s="8"/>
      <c r="CT61" s="8"/>
      <c r="CU61" s="8"/>
      <c r="CV61" s="8"/>
      <c r="CW61" s="8"/>
      <c r="CX61" s="8"/>
      <c r="CY61" s="8"/>
      <c r="CZ61" s="8"/>
      <c r="DA61" s="8"/>
      <c r="DB61" s="8"/>
      <c r="DC61" s="8"/>
      <c r="DD61" s="8"/>
      <c r="DE61" s="8"/>
      <c r="DF61" s="8"/>
      <c r="DG61" s="8"/>
      <c r="DH61" s="8"/>
      <c r="DI61" s="8"/>
      <c r="DJ61" s="8"/>
    </row>
    <row r="62" spans="1:114" ht="2.25" customHeight="1">
      <c r="A62" s="12"/>
      <c r="T62" s="18"/>
      <c r="U62" s="18"/>
      <c r="V62" s="18"/>
      <c r="W62" s="18"/>
      <c r="X62" s="18"/>
      <c r="Y62" s="19"/>
      <c r="Z62" s="19"/>
      <c r="AA62" s="19"/>
      <c r="AE62" s="21"/>
      <c r="AF62" s="467"/>
      <c r="AG62" s="467"/>
      <c r="AH62" s="467"/>
      <c r="AI62" s="467"/>
      <c r="AJ62" s="467"/>
      <c r="AK62" s="467"/>
      <c r="AL62" s="467"/>
      <c r="AM62" s="634"/>
      <c r="AN62" s="634"/>
      <c r="AO62" s="634"/>
      <c r="AP62" s="634"/>
      <c r="AQ62" s="634"/>
      <c r="AR62" s="634"/>
      <c r="AS62" s="634"/>
      <c r="AT62" s="634"/>
      <c r="AU62" s="634"/>
      <c r="AV62" s="634"/>
      <c r="AW62" s="478" t="s">
        <v>114</v>
      </c>
      <c r="AX62" s="478"/>
      <c r="AY62" s="478"/>
      <c r="AZ62" s="478"/>
      <c r="BA62" s="478"/>
      <c r="BB62" s="478"/>
      <c r="BC62" s="478"/>
      <c r="BD62" s="637"/>
      <c r="BE62" s="637"/>
      <c r="BF62" s="637"/>
      <c r="BG62" s="637"/>
      <c r="BH62" s="637"/>
      <c r="BI62" s="637"/>
      <c r="BJ62" s="637"/>
      <c r="BK62" s="637"/>
      <c r="BL62" s="637"/>
      <c r="BM62" s="638"/>
      <c r="BN62" s="39"/>
      <c r="CQ62" s="8"/>
      <c r="CR62" s="8"/>
      <c r="CS62" s="8"/>
      <c r="CT62" s="8"/>
      <c r="CU62" s="8"/>
      <c r="CV62" s="8"/>
      <c r="CW62" s="8"/>
      <c r="CX62" s="8"/>
      <c r="CY62" s="8"/>
      <c r="CZ62" s="8"/>
      <c r="DA62" s="8"/>
      <c r="DB62" s="8"/>
      <c r="DC62" s="8"/>
      <c r="DD62" s="8"/>
      <c r="DE62" s="8"/>
      <c r="DF62" s="8"/>
      <c r="DG62" s="8"/>
      <c r="DH62" s="8"/>
      <c r="DI62" s="8"/>
      <c r="DJ62" s="8"/>
    </row>
    <row r="63" spans="1:114" ht="5.0999999999999996" customHeight="1">
      <c r="A63" s="12"/>
      <c r="C63" s="273" t="s">
        <v>18</v>
      </c>
      <c r="D63" s="273"/>
      <c r="E63" s="273"/>
      <c r="F63" s="273"/>
      <c r="G63" s="273"/>
      <c r="H63" s="641"/>
      <c r="I63" s="641"/>
      <c r="J63" s="641"/>
      <c r="K63" s="19"/>
      <c r="L63" s="95" t="s">
        <v>8</v>
      </c>
      <c r="M63" s="95"/>
      <c r="AE63" s="21"/>
      <c r="AF63" s="467"/>
      <c r="AG63" s="467"/>
      <c r="AH63" s="467"/>
      <c r="AI63" s="467"/>
      <c r="AJ63" s="467"/>
      <c r="AK63" s="467"/>
      <c r="AL63" s="467"/>
      <c r="AM63" s="634"/>
      <c r="AN63" s="634"/>
      <c r="AO63" s="634"/>
      <c r="AP63" s="634"/>
      <c r="AQ63" s="634"/>
      <c r="AR63" s="634"/>
      <c r="AS63" s="634"/>
      <c r="AT63" s="634"/>
      <c r="AU63" s="634"/>
      <c r="AV63" s="634"/>
      <c r="AW63" s="478"/>
      <c r="AX63" s="478"/>
      <c r="AY63" s="478"/>
      <c r="AZ63" s="478"/>
      <c r="BA63" s="478"/>
      <c r="BB63" s="478"/>
      <c r="BC63" s="478"/>
      <c r="BD63" s="637"/>
      <c r="BE63" s="637"/>
      <c r="BF63" s="637"/>
      <c r="BG63" s="637"/>
      <c r="BH63" s="637"/>
      <c r="BI63" s="637"/>
      <c r="BJ63" s="637"/>
      <c r="BK63" s="637"/>
      <c r="BL63" s="637"/>
      <c r="BM63" s="638"/>
      <c r="BN63" s="39"/>
      <c r="CQ63" s="8"/>
      <c r="CR63" s="8"/>
      <c r="CS63" s="8"/>
      <c r="CT63" s="8"/>
      <c r="CU63" s="8"/>
      <c r="CV63" s="8"/>
      <c r="CW63" s="8"/>
      <c r="CX63" s="8"/>
      <c r="CY63" s="8"/>
      <c r="CZ63" s="8"/>
      <c r="DA63" s="8"/>
      <c r="DB63" s="8"/>
      <c r="DC63" s="8"/>
      <c r="DD63" s="8"/>
      <c r="DE63" s="8"/>
      <c r="DF63" s="8"/>
      <c r="DG63" s="8"/>
      <c r="DH63" s="8"/>
      <c r="DI63" s="8"/>
      <c r="DJ63" s="8"/>
    </row>
    <row r="64" spans="1:114" ht="5.0999999999999996" customHeight="1">
      <c r="A64" s="12"/>
      <c r="C64" s="273"/>
      <c r="D64" s="273"/>
      <c r="E64" s="273"/>
      <c r="F64" s="273"/>
      <c r="G64" s="273"/>
      <c r="H64" s="641"/>
      <c r="I64" s="641"/>
      <c r="J64" s="641"/>
      <c r="K64" s="19"/>
      <c r="L64" s="95"/>
      <c r="M64" s="95"/>
      <c r="AE64" s="21"/>
      <c r="AF64" s="467"/>
      <c r="AG64" s="467"/>
      <c r="AH64" s="467"/>
      <c r="AI64" s="467"/>
      <c r="AJ64" s="467"/>
      <c r="AK64" s="467"/>
      <c r="AL64" s="467"/>
      <c r="AM64" s="634"/>
      <c r="AN64" s="634"/>
      <c r="AO64" s="634"/>
      <c r="AP64" s="634"/>
      <c r="AQ64" s="634"/>
      <c r="AR64" s="634"/>
      <c r="AS64" s="634"/>
      <c r="AT64" s="634"/>
      <c r="AU64" s="634"/>
      <c r="AV64" s="634"/>
      <c r="AW64" s="479"/>
      <c r="AX64" s="479"/>
      <c r="AY64" s="479"/>
      <c r="AZ64" s="479"/>
      <c r="BA64" s="479"/>
      <c r="BB64" s="479"/>
      <c r="BC64" s="479"/>
      <c r="BD64" s="639"/>
      <c r="BE64" s="639"/>
      <c r="BF64" s="639"/>
      <c r="BG64" s="639"/>
      <c r="BH64" s="639"/>
      <c r="BI64" s="639"/>
      <c r="BJ64" s="639"/>
      <c r="BK64" s="639"/>
      <c r="BL64" s="639"/>
      <c r="BM64" s="640"/>
      <c r="BN64" s="39"/>
      <c r="CQ64" s="40"/>
      <c r="CR64" s="40"/>
      <c r="CS64" s="40"/>
      <c r="CT64" s="40"/>
      <c r="CU64" s="40"/>
      <c r="CV64" s="40"/>
      <c r="CW64" s="40"/>
      <c r="CX64" s="40"/>
      <c r="CY64" s="40"/>
      <c r="CZ64" s="40"/>
      <c r="DA64" s="40"/>
      <c r="DB64" s="40"/>
      <c r="DC64" s="40"/>
      <c r="DD64" s="40"/>
      <c r="DE64" s="40"/>
      <c r="DF64" s="40"/>
      <c r="DG64" s="40"/>
      <c r="DH64" s="40"/>
      <c r="DI64" s="40"/>
      <c r="DJ64" s="40"/>
    </row>
    <row r="65" spans="1:114" ht="5.0999999999999996" customHeight="1">
      <c r="A65" s="12"/>
      <c r="C65" s="273"/>
      <c r="D65" s="273"/>
      <c r="E65" s="273"/>
      <c r="F65" s="273"/>
      <c r="G65" s="273"/>
      <c r="H65" s="641"/>
      <c r="I65" s="641"/>
      <c r="J65" s="641"/>
      <c r="K65" s="19"/>
      <c r="L65" s="95"/>
      <c r="M65" s="95"/>
      <c r="AE65" s="21"/>
      <c r="AF65" s="290" t="s">
        <v>45</v>
      </c>
      <c r="AG65" s="291"/>
      <c r="AH65" s="291"/>
      <c r="AI65" s="291"/>
      <c r="AJ65" s="291"/>
      <c r="AK65" s="291"/>
      <c r="AL65" s="292"/>
      <c r="AM65" s="777" t="str">
        <f>IF(H11="該当なし","該当なし",IF(H11="","",SUM(AM53:AV64)))</f>
        <v/>
      </c>
      <c r="AN65" s="778"/>
      <c r="AO65" s="778"/>
      <c r="AP65" s="778"/>
      <c r="AQ65" s="778"/>
      <c r="AR65" s="778"/>
      <c r="AS65" s="778"/>
      <c r="AT65" s="778"/>
      <c r="AU65" s="778"/>
      <c r="AV65" s="779"/>
      <c r="AW65" s="473" t="s">
        <v>104</v>
      </c>
      <c r="AX65" s="473"/>
      <c r="AY65" s="473"/>
      <c r="AZ65" s="473"/>
      <c r="BA65" s="473"/>
      <c r="BB65" s="473"/>
      <c r="BC65" s="473"/>
      <c r="BD65" s="786" t="str">
        <f>IF(BD53="","",BD53-BD59)</f>
        <v/>
      </c>
      <c r="BE65" s="786"/>
      <c r="BF65" s="786"/>
      <c r="BG65" s="786"/>
      <c r="BH65" s="786"/>
      <c r="BI65" s="786"/>
      <c r="BJ65" s="786"/>
      <c r="BK65" s="786"/>
      <c r="BL65" s="786"/>
      <c r="BM65" s="787"/>
      <c r="BN65" s="39"/>
      <c r="CQ65" s="40"/>
      <c r="CR65" s="40"/>
      <c r="CS65" s="40"/>
      <c r="CT65" s="40"/>
      <c r="CU65" s="40"/>
      <c r="CV65" s="40"/>
      <c r="CW65" s="40"/>
      <c r="CX65" s="40"/>
      <c r="CY65" s="40"/>
      <c r="CZ65" s="40"/>
      <c r="DA65" s="40"/>
      <c r="DB65" s="40"/>
      <c r="DC65" s="40"/>
      <c r="DD65" s="40"/>
      <c r="DE65" s="40"/>
      <c r="DF65" s="40"/>
      <c r="DG65" s="40"/>
      <c r="DH65" s="40"/>
      <c r="DI65" s="40"/>
      <c r="DJ65" s="40"/>
    </row>
    <row r="66" spans="1:114" ht="5.0999999999999996" customHeight="1">
      <c r="A66" s="12"/>
      <c r="C66" s="273"/>
      <c r="D66" s="273"/>
      <c r="E66" s="273"/>
      <c r="F66" s="273"/>
      <c r="G66" s="273"/>
      <c r="H66" s="641"/>
      <c r="I66" s="641"/>
      <c r="J66" s="641"/>
      <c r="K66" s="19"/>
      <c r="L66" s="95"/>
      <c r="M66" s="95"/>
      <c r="AE66" s="21"/>
      <c r="AF66" s="293"/>
      <c r="AG66" s="294"/>
      <c r="AH66" s="294"/>
      <c r="AI66" s="294"/>
      <c r="AJ66" s="294"/>
      <c r="AK66" s="294"/>
      <c r="AL66" s="295"/>
      <c r="AM66" s="780"/>
      <c r="AN66" s="781"/>
      <c r="AO66" s="781"/>
      <c r="AP66" s="781"/>
      <c r="AQ66" s="781"/>
      <c r="AR66" s="781"/>
      <c r="AS66" s="781"/>
      <c r="AT66" s="781"/>
      <c r="AU66" s="781"/>
      <c r="AV66" s="782"/>
      <c r="AW66" s="474"/>
      <c r="AX66" s="474"/>
      <c r="AY66" s="474"/>
      <c r="AZ66" s="474"/>
      <c r="BA66" s="474"/>
      <c r="BB66" s="474"/>
      <c r="BC66" s="474"/>
      <c r="BD66" s="773"/>
      <c r="BE66" s="773"/>
      <c r="BF66" s="773"/>
      <c r="BG66" s="773"/>
      <c r="BH66" s="773"/>
      <c r="BI66" s="773"/>
      <c r="BJ66" s="773"/>
      <c r="BK66" s="773"/>
      <c r="BL66" s="773"/>
      <c r="BM66" s="774"/>
      <c r="BN66" s="39"/>
      <c r="CQ66" s="40"/>
      <c r="CR66" s="40"/>
      <c r="CS66" s="40"/>
      <c r="CT66" s="40"/>
      <c r="CU66" s="40"/>
      <c r="CV66" s="40"/>
      <c r="CW66" s="40"/>
      <c r="CX66" s="40"/>
      <c r="CY66" s="40"/>
      <c r="CZ66" s="40"/>
      <c r="DA66" s="40"/>
      <c r="DB66" s="40"/>
      <c r="DC66" s="40"/>
      <c r="DD66" s="40"/>
      <c r="DE66" s="40"/>
      <c r="DF66" s="40"/>
      <c r="DG66" s="40"/>
      <c r="DH66" s="40"/>
      <c r="DI66" s="40"/>
      <c r="DJ66" s="40"/>
    </row>
    <row r="67" spans="1:114" ht="5.0999999999999996" customHeight="1">
      <c r="A67" s="12"/>
      <c r="C67" s="273"/>
      <c r="D67" s="273"/>
      <c r="E67" s="273"/>
      <c r="F67" s="273"/>
      <c r="G67" s="273"/>
      <c r="H67" s="641"/>
      <c r="I67" s="641"/>
      <c r="J67" s="641"/>
      <c r="K67" s="19"/>
      <c r="L67" s="95"/>
      <c r="M67" s="95"/>
      <c r="AE67" s="21"/>
      <c r="AF67" s="293"/>
      <c r="AG67" s="294"/>
      <c r="AH67" s="294"/>
      <c r="AI67" s="294"/>
      <c r="AJ67" s="294"/>
      <c r="AK67" s="294"/>
      <c r="AL67" s="295"/>
      <c r="AM67" s="780"/>
      <c r="AN67" s="781"/>
      <c r="AO67" s="781"/>
      <c r="AP67" s="781"/>
      <c r="AQ67" s="781"/>
      <c r="AR67" s="781"/>
      <c r="AS67" s="781"/>
      <c r="AT67" s="781"/>
      <c r="AU67" s="781"/>
      <c r="AV67" s="782"/>
      <c r="AW67" s="474"/>
      <c r="AX67" s="474"/>
      <c r="AY67" s="474"/>
      <c r="AZ67" s="474"/>
      <c r="BA67" s="474"/>
      <c r="BB67" s="474"/>
      <c r="BC67" s="474"/>
      <c r="BD67" s="773"/>
      <c r="BE67" s="773"/>
      <c r="BF67" s="773"/>
      <c r="BG67" s="773"/>
      <c r="BH67" s="773"/>
      <c r="BI67" s="773"/>
      <c r="BJ67" s="773"/>
      <c r="BK67" s="773"/>
      <c r="BL67" s="773"/>
      <c r="BM67" s="774"/>
      <c r="BN67" s="39"/>
      <c r="CQ67" s="40"/>
      <c r="CR67" s="40"/>
      <c r="CS67" s="40"/>
      <c r="CT67" s="40"/>
      <c r="CU67" s="40"/>
      <c r="CV67" s="40"/>
      <c r="CW67" s="40"/>
      <c r="CX67" s="40"/>
      <c r="CY67" s="40"/>
      <c r="CZ67" s="40"/>
      <c r="DA67" s="40"/>
      <c r="DB67" s="40"/>
      <c r="DC67" s="40"/>
      <c r="DD67" s="40"/>
      <c r="DE67" s="40"/>
      <c r="DF67" s="40"/>
      <c r="DG67" s="40"/>
      <c r="DH67" s="40"/>
      <c r="DI67" s="40"/>
      <c r="DJ67" s="40"/>
    </row>
    <row r="68" spans="1:114" ht="5.0999999999999996" customHeight="1">
      <c r="A68" s="12"/>
      <c r="D68" s="18"/>
      <c r="E68" s="18"/>
      <c r="F68" s="18"/>
      <c r="G68" s="18"/>
      <c r="I68" s="25"/>
      <c r="J68" s="25"/>
      <c r="K68" s="25"/>
      <c r="L68" s="25"/>
      <c r="M68" s="25"/>
      <c r="N68" s="25"/>
      <c r="O68" s="25"/>
      <c r="P68" s="25"/>
      <c r="Q68" s="25"/>
      <c r="R68" s="25"/>
      <c r="V68" s="25"/>
      <c r="W68" s="25"/>
      <c r="X68" s="25"/>
      <c r="Y68" s="25"/>
      <c r="Z68" s="25"/>
      <c r="AA68" s="25"/>
      <c r="AB68" s="25"/>
      <c r="AC68" s="25"/>
      <c r="AD68" s="25"/>
      <c r="AE68" s="25"/>
      <c r="AF68" s="293"/>
      <c r="AG68" s="294"/>
      <c r="AH68" s="294"/>
      <c r="AI68" s="294"/>
      <c r="AJ68" s="294"/>
      <c r="AK68" s="294"/>
      <c r="AL68" s="295"/>
      <c r="AM68" s="780"/>
      <c r="AN68" s="781"/>
      <c r="AO68" s="781"/>
      <c r="AP68" s="781"/>
      <c r="AQ68" s="781"/>
      <c r="AR68" s="781"/>
      <c r="AS68" s="781"/>
      <c r="AT68" s="781"/>
      <c r="AU68" s="781"/>
      <c r="AV68" s="782"/>
      <c r="AW68" s="642" t="s">
        <v>103</v>
      </c>
      <c r="AX68" s="642"/>
      <c r="AY68" s="642"/>
      <c r="AZ68" s="642"/>
      <c r="BA68" s="642"/>
      <c r="BB68" s="642"/>
      <c r="BC68" s="642"/>
      <c r="BD68" s="773"/>
      <c r="BE68" s="773"/>
      <c r="BF68" s="773"/>
      <c r="BG68" s="773"/>
      <c r="BH68" s="773"/>
      <c r="BI68" s="773"/>
      <c r="BJ68" s="773"/>
      <c r="BK68" s="773"/>
      <c r="BL68" s="773"/>
      <c r="BM68" s="774"/>
      <c r="BN68" s="39"/>
      <c r="CQ68" s="40"/>
      <c r="CR68" s="40"/>
      <c r="CS68" s="40"/>
      <c r="CT68" s="40"/>
      <c r="CU68" s="40"/>
      <c r="CV68" s="40"/>
      <c r="CW68" s="40"/>
      <c r="CX68" s="40"/>
      <c r="CY68" s="40"/>
      <c r="CZ68" s="40"/>
      <c r="DA68" s="40"/>
      <c r="DB68" s="40"/>
      <c r="DC68" s="40"/>
      <c r="DD68" s="40"/>
      <c r="DE68" s="40"/>
      <c r="DF68" s="40"/>
      <c r="DG68" s="40"/>
      <c r="DH68" s="40"/>
      <c r="DI68" s="40"/>
      <c r="DJ68" s="40"/>
    </row>
    <row r="69" spans="1:114" ht="5.0999999999999996" customHeight="1">
      <c r="A69" s="26"/>
      <c r="B69" s="25"/>
      <c r="C69" s="25"/>
      <c r="D69" s="25"/>
      <c r="E69" s="272" t="s">
        <v>58</v>
      </c>
      <c r="F69" s="272"/>
      <c r="G69" s="272"/>
      <c r="H69" s="272"/>
      <c r="I69" s="272"/>
      <c r="J69" s="790" t="str">
        <f>IF(請求書!J69="","",請求書!J69)</f>
        <v/>
      </c>
      <c r="K69" s="790"/>
      <c r="L69" s="790"/>
      <c r="M69" s="790"/>
      <c r="N69" s="790"/>
      <c r="O69" s="790"/>
      <c r="P69" s="790"/>
      <c r="Q69" s="790"/>
      <c r="R69" s="790"/>
      <c r="S69" s="95" t="s">
        <v>59</v>
      </c>
      <c r="T69" s="95"/>
      <c r="U69" s="790" t="str">
        <f>IF(請求書!U69="","",請求書!U69)</f>
        <v/>
      </c>
      <c r="V69" s="790"/>
      <c r="W69" s="790"/>
      <c r="X69" s="790"/>
      <c r="Y69" s="790"/>
      <c r="Z69" s="790"/>
      <c r="AA69" s="790"/>
      <c r="AB69" s="790"/>
      <c r="AC69" s="790"/>
      <c r="AD69" s="25"/>
      <c r="AE69" s="25"/>
      <c r="AF69" s="293"/>
      <c r="AG69" s="294"/>
      <c r="AH69" s="294"/>
      <c r="AI69" s="294"/>
      <c r="AJ69" s="294"/>
      <c r="AK69" s="294"/>
      <c r="AL69" s="295"/>
      <c r="AM69" s="780"/>
      <c r="AN69" s="781"/>
      <c r="AO69" s="781"/>
      <c r="AP69" s="781"/>
      <c r="AQ69" s="781"/>
      <c r="AR69" s="781"/>
      <c r="AS69" s="781"/>
      <c r="AT69" s="781"/>
      <c r="AU69" s="781"/>
      <c r="AV69" s="782"/>
      <c r="AW69" s="642"/>
      <c r="AX69" s="642"/>
      <c r="AY69" s="642"/>
      <c r="AZ69" s="642"/>
      <c r="BA69" s="642"/>
      <c r="BB69" s="642"/>
      <c r="BC69" s="642"/>
      <c r="BD69" s="773"/>
      <c r="BE69" s="773"/>
      <c r="BF69" s="773"/>
      <c r="BG69" s="773"/>
      <c r="BH69" s="773"/>
      <c r="BI69" s="773"/>
      <c r="BJ69" s="773"/>
      <c r="BK69" s="773"/>
      <c r="BL69" s="773"/>
      <c r="BM69" s="774"/>
      <c r="BN69" s="39"/>
      <c r="CQ69" s="40"/>
      <c r="CR69" s="40"/>
      <c r="CS69" s="40"/>
      <c r="CT69" s="40"/>
      <c r="CU69" s="40"/>
      <c r="CV69" s="40"/>
      <c r="CW69" s="40"/>
      <c r="CX69" s="40"/>
      <c r="CY69" s="40"/>
      <c r="CZ69" s="40"/>
      <c r="DA69" s="40"/>
      <c r="DB69" s="40"/>
      <c r="DC69" s="40"/>
      <c r="DD69" s="40"/>
      <c r="DE69" s="40"/>
      <c r="DF69" s="40"/>
      <c r="DG69" s="40"/>
      <c r="DH69" s="40"/>
      <c r="DI69" s="40"/>
      <c r="DJ69" s="40"/>
    </row>
    <row r="70" spans="1:114" ht="5.0999999999999996" customHeight="1">
      <c r="A70" s="26"/>
      <c r="B70" s="25"/>
      <c r="C70" s="25"/>
      <c r="D70" s="25"/>
      <c r="E70" s="272"/>
      <c r="F70" s="272"/>
      <c r="G70" s="272"/>
      <c r="H70" s="272"/>
      <c r="I70" s="272"/>
      <c r="J70" s="790"/>
      <c r="K70" s="790"/>
      <c r="L70" s="790"/>
      <c r="M70" s="790"/>
      <c r="N70" s="790"/>
      <c r="O70" s="790"/>
      <c r="P70" s="790"/>
      <c r="Q70" s="790"/>
      <c r="R70" s="790"/>
      <c r="S70" s="95"/>
      <c r="T70" s="95"/>
      <c r="U70" s="790"/>
      <c r="V70" s="790"/>
      <c r="W70" s="790"/>
      <c r="X70" s="790"/>
      <c r="Y70" s="790"/>
      <c r="Z70" s="790"/>
      <c r="AA70" s="790"/>
      <c r="AB70" s="790"/>
      <c r="AC70" s="790"/>
      <c r="AD70" s="25"/>
      <c r="AE70" s="25"/>
      <c r="AF70" s="475"/>
      <c r="AG70" s="476"/>
      <c r="AH70" s="476"/>
      <c r="AI70" s="476"/>
      <c r="AJ70" s="476"/>
      <c r="AK70" s="476"/>
      <c r="AL70" s="477"/>
      <c r="AM70" s="783"/>
      <c r="AN70" s="784"/>
      <c r="AO70" s="784"/>
      <c r="AP70" s="784"/>
      <c r="AQ70" s="784"/>
      <c r="AR70" s="784"/>
      <c r="AS70" s="784"/>
      <c r="AT70" s="784"/>
      <c r="AU70" s="784"/>
      <c r="AV70" s="785"/>
      <c r="AW70" s="643"/>
      <c r="AX70" s="643"/>
      <c r="AY70" s="643"/>
      <c r="AZ70" s="643"/>
      <c r="BA70" s="643"/>
      <c r="BB70" s="643"/>
      <c r="BC70" s="643"/>
      <c r="BD70" s="788"/>
      <c r="BE70" s="788"/>
      <c r="BF70" s="788"/>
      <c r="BG70" s="788"/>
      <c r="BH70" s="788"/>
      <c r="BI70" s="788"/>
      <c r="BJ70" s="788"/>
      <c r="BK70" s="788"/>
      <c r="BL70" s="788"/>
      <c r="BM70" s="789"/>
      <c r="BN70" s="39"/>
      <c r="CQ70" s="40"/>
      <c r="CR70" s="40"/>
      <c r="CS70" s="40"/>
      <c r="CT70" s="40"/>
      <c r="CU70" s="40"/>
      <c r="CV70" s="40"/>
      <c r="CW70" s="40"/>
      <c r="CX70" s="40"/>
      <c r="CY70" s="40"/>
      <c r="CZ70" s="40"/>
      <c r="DA70" s="40"/>
      <c r="DB70" s="40"/>
      <c r="DC70" s="40"/>
      <c r="DD70" s="40"/>
      <c r="DE70" s="40"/>
      <c r="DF70" s="40"/>
      <c r="DG70" s="40"/>
      <c r="DH70" s="40"/>
      <c r="DI70" s="40"/>
      <c r="DJ70" s="40"/>
    </row>
    <row r="71" spans="1:114" ht="5.0999999999999996" customHeight="1">
      <c r="A71" s="26"/>
      <c r="B71" s="25"/>
      <c r="C71" s="25"/>
      <c r="D71" s="25"/>
      <c r="E71" s="272"/>
      <c r="F71" s="272"/>
      <c r="G71" s="272"/>
      <c r="H71" s="272"/>
      <c r="I71" s="272"/>
      <c r="J71" s="790"/>
      <c r="K71" s="790"/>
      <c r="L71" s="790"/>
      <c r="M71" s="790"/>
      <c r="N71" s="790"/>
      <c r="O71" s="790"/>
      <c r="P71" s="790"/>
      <c r="Q71" s="790"/>
      <c r="R71" s="790"/>
      <c r="S71" s="95"/>
      <c r="T71" s="95"/>
      <c r="U71" s="790"/>
      <c r="V71" s="790"/>
      <c r="W71" s="790"/>
      <c r="X71" s="790"/>
      <c r="Y71" s="790"/>
      <c r="Z71" s="790"/>
      <c r="AA71" s="790"/>
      <c r="AB71" s="790"/>
      <c r="AC71" s="790"/>
      <c r="AD71" s="25"/>
      <c r="AE71" s="25"/>
      <c r="AF71" s="290" t="s">
        <v>61</v>
      </c>
      <c r="AG71" s="291"/>
      <c r="AH71" s="291"/>
      <c r="AI71" s="291"/>
      <c r="AJ71" s="291"/>
      <c r="AK71" s="291"/>
      <c r="AL71" s="292"/>
      <c r="AM71" s="279" t="s">
        <v>60</v>
      </c>
      <c r="AN71" s="280"/>
      <c r="AO71" s="280"/>
      <c r="AP71" s="280"/>
      <c r="AQ71" s="280"/>
      <c r="AR71" s="280"/>
      <c r="AS71" s="280"/>
      <c r="AT71" s="280"/>
      <c r="AU71" s="280"/>
      <c r="AV71" s="281"/>
      <c r="AW71" s="290" t="s">
        <v>40</v>
      </c>
      <c r="AX71" s="291"/>
      <c r="AY71" s="291"/>
      <c r="AZ71" s="291"/>
      <c r="BA71" s="291"/>
      <c r="BB71" s="291"/>
      <c r="BC71" s="292"/>
      <c r="BD71" s="773" t="str">
        <f>IF(H11="該当なし","該当なし",IF(H11="","",(AM65-BD59-BD65)))</f>
        <v/>
      </c>
      <c r="BE71" s="773"/>
      <c r="BF71" s="773"/>
      <c r="BG71" s="773"/>
      <c r="BH71" s="773"/>
      <c r="BI71" s="773"/>
      <c r="BJ71" s="773"/>
      <c r="BK71" s="773"/>
      <c r="BL71" s="773"/>
      <c r="BM71" s="774"/>
      <c r="BN71" s="39"/>
      <c r="BO71" s="95"/>
      <c r="BP71" s="95"/>
      <c r="BQ71" s="95"/>
      <c r="BR71" s="95"/>
      <c r="BS71" s="95"/>
      <c r="BT71" s="95"/>
      <c r="BU71" s="95"/>
      <c r="BV71" s="95"/>
      <c r="BW71" s="95"/>
      <c r="BX71" s="95"/>
      <c r="BY71" s="95"/>
      <c r="BZ71" s="95"/>
      <c r="CA71" s="95"/>
      <c r="CB71" s="95"/>
      <c r="CC71" s="95"/>
      <c r="CD71" s="95"/>
      <c r="CE71" s="95"/>
      <c r="CF71" s="95"/>
      <c r="CG71" s="95"/>
      <c r="CH71" s="95"/>
      <c r="CI71" s="95"/>
      <c r="CJ71" s="95"/>
      <c r="CQ71" s="40"/>
      <c r="CR71" s="40"/>
      <c r="CS71" s="40"/>
      <c r="CT71" s="40"/>
      <c r="CU71" s="40"/>
      <c r="CV71" s="40"/>
      <c r="CW71" s="40"/>
      <c r="CX71" s="40"/>
      <c r="CY71" s="40"/>
      <c r="CZ71" s="40"/>
      <c r="DA71" s="40"/>
      <c r="DB71" s="40"/>
      <c r="DC71" s="40"/>
      <c r="DD71" s="40"/>
      <c r="DE71" s="40"/>
      <c r="DF71" s="40"/>
      <c r="DG71" s="40"/>
      <c r="DH71" s="40"/>
      <c r="DI71" s="40"/>
      <c r="DJ71" s="40"/>
    </row>
    <row r="72" spans="1:114" ht="5.0999999999999996" customHeight="1">
      <c r="A72" s="26"/>
      <c r="B72" s="25"/>
      <c r="C72" s="25"/>
      <c r="D72" s="25"/>
      <c r="E72" s="272"/>
      <c r="F72" s="272"/>
      <c r="G72" s="272"/>
      <c r="H72" s="272"/>
      <c r="I72" s="272"/>
      <c r="J72" s="790"/>
      <c r="K72" s="790"/>
      <c r="L72" s="790"/>
      <c r="M72" s="790"/>
      <c r="N72" s="790"/>
      <c r="O72" s="790"/>
      <c r="P72" s="790"/>
      <c r="Q72" s="790"/>
      <c r="R72" s="790"/>
      <c r="S72" s="95"/>
      <c r="T72" s="95"/>
      <c r="U72" s="790"/>
      <c r="V72" s="790"/>
      <c r="W72" s="790"/>
      <c r="X72" s="790"/>
      <c r="Y72" s="790"/>
      <c r="Z72" s="790"/>
      <c r="AA72" s="790"/>
      <c r="AB72" s="790"/>
      <c r="AC72" s="790"/>
      <c r="AD72" s="25"/>
      <c r="AE72" s="25"/>
      <c r="AF72" s="293"/>
      <c r="AG72" s="294"/>
      <c r="AH72" s="294"/>
      <c r="AI72" s="294"/>
      <c r="AJ72" s="294"/>
      <c r="AK72" s="294"/>
      <c r="AL72" s="295"/>
      <c r="AM72" s="282"/>
      <c r="AN72" s="283"/>
      <c r="AO72" s="283"/>
      <c r="AP72" s="283"/>
      <c r="AQ72" s="283"/>
      <c r="AR72" s="283"/>
      <c r="AS72" s="283"/>
      <c r="AT72" s="283"/>
      <c r="AU72" s="283"/>
      <c r="AV72" s="284"/>
      <c r="AW72" s="293"/>
      <c r="AX72" s="294"/>
      <c r="AY72" s="294"/>
      <c r="AZ72" s="294"/>
      <c r="BA72" s="294"/>
      <c r="BB72" s="294"/>
      <c r="BC72" s="295"/>
      <c r="BD72" s="773"/>
      <c r="BE72" s="773"/>
      <c r="BF72" s="773"/>
      <c r="BG72" s="773"/>
      <c r="BH72" s="773"/>
      <c r="BI72" s="773"/>
      <c r="BJ72" s="773"/>
      <c r="BK72" s="773"/>
      <c r="BL72" s="773"/>
      <c r="BM72" s="774"/>
      <c r="BN72" s="39"/>
      <c r="BO72" s="95"/>
      <c r="BP72" s="95"/>
      <c r="BQ72" s="95"/>
      <c r="BR72" s="95"/>
      <c r="BS72" s="95"/>
      <c r="BT72" s="95"/>
      <c r="BU72" s="95"/>
      <c r="BV72" s="95"/>
      <c r="BW72" s="95"/>
      <c r="BX72" s="95"/>
      <c r="BY72" s="95"/>
      <c r="BZ72" s="95"/>
      <c r="CA72" s="95"/>
      <c r="CB72" s="95"/>
      <c r="CC72" s="95"/>
      <c r="CD72" s="95"/>
      <c r="CE72" s="95"/>
      <c r="CF72" s="95"/>
      <c r="CG72" s="95"/>
      <c r="CH72" s="95"/>
      <c r="CI72" s="95"/>
      <c r="CJ72" s="95"/>
      <c r="CQ72" s="40"/>
      <c r="CR72" s="40"/>
      <c r="CS72" s="40"/>
      <c r="CT72" s="40"/>
      <c r="CU72" s="40"/>
      <c r="CV72" s="40"/>
      <c r="CW72" s="40"/>
      <c r="CX72" s="40"/>
      <c r="CY72" s="40"/>
      <c r="CZ72" s="40"/>
      <c r="DA72" s="40"/>
      <c r="DB72" s="40"/>
      <c r="DC72" s="40"/>
      <c r="DD72" s="40"/>
      <c r="DE72" s="40"/>
      <c r="DF72" s="40"/>
      <c r="DG72" s="40"/>
      <c r="DH72" s="40"/>
      <c r="DI72" s="40"/>
      <c r="DJ72" s="40"/>
    </row>
    <row r="73" spans="1:114" ht="5.0999999999999996" customHeight="1">
      <c r="A73" s="12"/>
      <c r="T73" s="18"/>
      <c r="U73" s="18"/>
      <c r="V73" s="18"/>
      <c r="W73" s="18"/>
      <c r="X73" s="18"/>
      <c r="Y73" s="19"/>
      <c r="Z73" s="19"/>
      <c r="AA73" s="19"/>
      <c r="AE73" s="21"/>
      <c r="AF73" s="293"/>
      <c r="AG73" s="294"/>
      <c r="AH73" s="294"/>
      <c r="AI73" s="294"/>
      <c r="AJ73" s="294"/>
      <c r="AK73" s="294"/>
      <c r="AL73" s="295"/>
      <c r="AM73" s="282"/>
      <c r="AN73" s="283"/>
      <c r="AO73" s="283"/>
      <c r="AP73" s="283"/>
      <c r="AQ73" s="283"/>
      <c r="AR73" s="283"/>
      <c r="AS73" s="283"/>
      <c r="AT73" s="283"/>
      <c r="AU73" s="283"/>
      <c r="AV73" s="284"/>
      <c r="AW73" s="293"/>
      <c r="AX73" s="294"/>
      <c r="AY73" s="294"/>
      <c r="AZ73" s="294"/>
      <c r="BA73" s="294"/>
      <c r="BB73" s="294"/>
      <c r="BC73" s="295"/>
      <c r="BD73" s="773"/>
      <c r="BE73" s="773"/>
      <c r="BF73" s="773"/>
      <c r="BG73" s="773"/>
      <c r="BH73" s="773"/>
      <c r="BI73" s="773"/>
      <c r="BJ73" s="773"/>
      <c r="BK73" s="773"/>
      <c r="BL73" s="773"/>
      <c r="BM73" s="774"/>
      <c r="BN73" s="39"/>
      <c r="BO73" s="95"/>
      <c r="BP73" s="95"/>
      <c r="BQ73" s="95"/>
      <c r="BR73" s="95"/>
      <c r="BS73" s="95"/>
      <c r="BT73" s="95"/>
      <c r="BU73" s="95"/>
      <c r="BV73" s="95"/>
      <c r="BW73" s="95"/>
      <c r="BX73" s="95"/>
      <c r="BY73" s="95"/>
      <c r="BZ73" s="95"/>
      <c r="CA73" s="95"/>
      <c r="CB73" s="95"/>
      <c r="CC73" s="95"/>
      <c r="CD73" s="95"/>
      <c r="CE73" s="95"/>
      <c r="CF73" s="95"/>
      <c r="CG73" s="95"/>
      <c r="CH73" s="95"/>
      <c r="CI73" s="95"/>
      <c r="CJ73" s="95"/>
    </row>
    <row r="74" spans="1:114" ht="2.25" customHeight="1">
      <c r="A74" s="12"/>
      <c r="T74" s="18"/>
      <c r="U74" s="18"/>
      <c r="V74" s="18"/>
      <c r="W74" s="18"/>
      <c r="X74" s="18"/>
      <c r="Y74" s="19"/>
      <c r="Z74" s="19"/>
      <c r="AA74" s="19"/>
      <c r="AE74" s="21"/>
      <c r="AF74" s="293"/>
      <c r="AG74" s="294"/>
      <c r="AH74" s="294"/>
      <c r="AI74" s="294"/>
      <c r="AJ74" s="294"/>
      <c r="AK74" s="294"/>
      <c r="AL74" s="295"/>
      <c r="AM74" s="282"/>
      <c r="AN74" s="283"/>
      <c r="AO74" s="283"/>
      <c r="AP74" s="283"/>
      <c r="AQ74" s="283"/>
      <c r="AR74" s="283"/>
      <c r="AS74" s="283"/>
      <c r="AT74" s="283"/>
      <c r="AU74" s="283"/>
      <c r="AV74" s="284"/>
      <c r="AW74" s="293"/>
      <c r="AX74" s="294"/>
      <c r="AY74" s="294"/>
      <c r="AZ74" s="294"/>
      <c r="BA74" s="294"/>
      <c r="BB74" s="294"/>
      <c r="BC74" s="295"/>
      <c r="BD74" s="773"/>
      <c r="BE74" s="773"/>
      <c r="BF74" s="773"/>
      <c r="BG74" s="773"/>
      <c r="BH74" s="773"/>
      <c r="BI74" s="773"/>
      <c r="BJ74" s="773"/>
      <c r="BK74" s="773"/>
      <c r="BL74" s="773"/>
      <c r="BM74" s="774"/>
      <c r="BN74" s="39"/>
      <c r="BO74" s="95"/>
      <c r="BP74" s="95"/>
      <c r="BQ74" s="95"/>
      <c r="BR74" s="95"/>
      <c r="BS74" s="95"/>
      <c r="BT74" s="95"/>
      <c r="BU74" s="95"/>
      <c r="BV74" s="95"/>
      <c r="BW74" s="95"/>
      <c r="BX74" s="95"/>
      <c r="BY74" s="95"/>
      <c r="BZ74" s="95"/>
      <c r="CA74" s="95"/>
      <c r="CB74" s="95"/>
      <c r="CC74" s="95"/>
      <c r="CD74" s="95"/>
      <c r="CE74" s="95"/>
      <c r="CF74" s="95"/>
      <c r="CG74" s="95"/>
      <c r="CH74" s="95"/>
      <c r="CI74" s="95"/>
      <c r="CJ74" s="95"/>
    </row>
    <row r="75" spans="1:114" ht="5.0999999999999996" customHeight="1">
      <c r="A75" s="12"/>
      <c r="T75" s="18"/>
      <c r="U75" s="18"/>
      <c r="V75" s="18"/>
      <c r="W75" s="18"/>
      <c r="X75" s="18"/>
      <c r="Y75" s="19"/>
      <c r="Z75" s="19"/>
      <c r="AA75" s="19"/>
      <c r="AE75" s="21"/>
      <c r="AF75" s="293"/>
      <c r="AG75" s="294"/>
      <c r="AH75" s="294"/>
      <c r="AI75" s="294"/>
      <c r="AJ75" s="294"/>
      <c r="AK75" s="294"/>
      <c r="AL75" s="295"/>
      <c r="AM75" s="282"/>
      <c r="AN75" s="283"/>
      <c r="AO75" s="283"/>
      <c r="AP75" s="283"/>
      <c r="AQ75" s="283"/>
      <c r="AR75" s="283"/>
      <c r="AS75" s="283"/>
      <c r="AT75" s="283"/>
      <c r="AU75" s="283"/>
      <c r="AV75" s="284"/>
      <c r="AW75" s="293"/>
      <c r="AX75" s="294"/>
      <c r="AY75" s="294"/>
      <c r="AZ75" s="294"/>
      <c r="BA75" s="294"/>
      <c r="BB75" s="294"/>
      <c r="BC75" s="295"/>
      <c r="BD75" s="773"/>
      <c r="BE75" s="773"/>
      <c r="BF75" s="773"/>
      <c r="BG75" s="773"/>
      <c r="BH75" s="773"/>
      <c r="BI75" s="773"/>
      <c r="BJ75" s="773"/>
      <c r="BK75" s="773"/>
      <c r="BL75" s="773"/>
      <c r="BM75" s="774"/>
      <c r="BN75" s="39"/>
      <c r="BO75" s="95"/>
      <c r="BP75" s="95"/>
      <c r="BQ75" s="95"/>
      <c r="BR75" s="95"/>
      <c r="BS75" s="95"/>
      <c r="BT75" s="95"/>
      <c r="BU75" s="95"/>
      <c r="BV75" s="95"/>
      <c r="BW75" s="95"/>
      <c r="BX75" s="95"/>
      <c r="BY75" s="95"/>
      <c r="BZ75" s="95"/>
      <c r="CA75" s="95"/>
      <c r="CB75" s="95"/>
      <c r="CC75" s="95"/>
      <c r="CD75" s="95"/>
      <c r="CE75" s="95"/>
      <c r="CF75" s="95"/>
      <c r="CG75" s="95"/>
      <c r="CH75" s="95"/>
      <c r="CI75" s="95"/>
      <c r="CJ75" s="95"/>
    </row>
    <row r="76" spans="1:114" ht="5.0999999999999996" customHeight="1" thickBot="1">
      <c r="A76" s="13"/>
      <c r="B76" s="14"/>
      <c r="C76" s="14"/>
      <c r="D76" s="14"/>
      <c r="E76" s="14"/>
      <c r="F76" s="14"/>
      <c r="G76" s="14"/>
      <c r="H76" s="14"/>
      <c r="I76" s="14"/>
      <c r="J76" s="14"/>
      <c r="K76" s="14"/>
      <c r="L76" s="14"/>
      <c r="M76" s="14"/>
      <c r="N76" s="14"/>
      <c r="O76" s="14"/>
      <c r="P76" s="14"/>
      <c r="Q76" s="14"/>
      <c r="R76" s="14"/>
      <c r="S76" s="14"/>
      <c r="T76" s="20"/>
      <c r="U76" s="20"/>
      <c r="V76" s="20"/>
      <c r="W76" s="20"/>
      <c r="X76" s="20"/>
      <c r="Y76" s="23"/>
      <c r="Z76" s="23"/>
      <c r="AA76" s="23"/>
      <c r="AB76" s="14"/>
      <c r="AC76" s="14"/>
      <c r="AD76" s="14"/>
      <c r="AE76" s="22"/>
      <c r="AF76" s="296"/>
      <c r="AG76" s="297"/>
      <c r="AH76" s="297"/>
      <c r="AI76" s="297"/>
      <c r="AJ76" s="297"/>
      <c r="AK76" s="297"/>
      <c r="AL76" s="298"/>
      <c r="AM76" s="285"/>
      <c r="AN76" s="286"/>
      <c r="AO76" s="286"/>
      <c r="AP76" s="286"/>
      <c r="AQ76" s="286"/>
      <c r="AR76" s="286"/>
      <c r="AS76" s="286"/>
      <c r="AT76" s="286"/>
      <c r="AU76" s="286"/>
      <c r="AV76" s="287"/>
      <c r="AW76" s="296"/>
      <c r="AX76" s="297"/>
      <c r="AY76" s="297"/>
      <c r="AZ76" s="297"/>
      <c r="BA76" s="297"/>
      <c r="BB76" s="297"/>
      <c r="BC76" s="298"/>
      <c r="BD76" s="775"/>
      <c r="BE76" s="775"/>
      <c r="BF76" s="775"/>
      <c r="BG76" s="775"/>
      <c r="BH76" s="775"/>
      <c r="BI76" s="775"/>
      <c r="BJ76" s="775"/>
      <c r="BK76" s="775"/>
      <c r="BL76" s="775"/>
      <c r="BM76" s="776"/>
      <c r="BN76" s="39"/>
      <c r="BO76" s="95"/>
      <c r="BP76" s="95"/>
      <c r="BQ76" s="95"/>
      <c r="BR76" s="95"/>
      <c r="BS76" s="95"/>
      <c r="BT76" s="95"/>
      <c r="BU76" s="95"/>
      <c r="BV76" s="95"/>
      <c r="BW76" s="95"/>
      <c r="BX76" s="95"/>
      <c r="BY76" s="95"/>
      <c r="BZ76" s="95"/>
      <c r="CA76" s="95"/>
      <c r="CB76" s="95"/>
      <c r="CC76" s="95"/>
      <c r="CD76" s="95"/>
      <c r="CE76" s="95"/>
      <c r="CF76" s="95"/>
      <c r="CG76" s="95"/>
      <c r="CH76" s="95"/>
      <c r="CI76" s="95"/>
      <c r="CJ76" s="95"/>
    </row>
    <row r="77" spans="1:114" ht="15.75" customHeight="1">
      <c r="A77" s="43" t="s">
        <v>39</v>
      </c>
      <c r="C77" s="43"/>
      <c r="D77" s="43"/>
      <c r="E77" s="43"/>
      <c r="F77" s="43"/>
      <c r="X77" s="771"/>
      <c r="Y77" s="771"/>
      <c r="Z77" s="771"/>
      <c r="AA77" s="771"/>
      <c r="AB77" s="771"/>
      <c r="AC77" s="771"/>
      <c r="AD77" s="771"/>
      <c r="AE77" s="771"/>
      <c r="AF77" s="771"/>
      <c r="AG77" s="771"/>
      <c r="AH77" s="771"/>
      <c r="AI77" s="771"/>
      <c r="AJ77" s="771"/>
      <c r="AK77" s="771"/>
      <c r="AL77" s="771"/>
      <c r="AM77" s="771"/>
      <c r="AN77" s="771"/>
      <c r="AO77" s="771"/>
      <c r="AP77" s="771"/>
      <c r="AQ77" s="771"/>
      <c r="AR77" s="771"/>
      <c r="AS77" s="771"/>
      <c r="AT77" s="771"/>
      <c r="AU77" s="771"/>
      <c r="AV77" s="771"/>
      <c r="AW77" s="771"/>
      <c r="AX77" s="771"/>
      <c r="AY77" s="771"/>
      <c r="AZ77" s="771"/>
      <c r="BA77" s="771"/>
      <c r="BB77" s="771"/>
      <c r="BC77" s="771"/>
      <c r="BD77" s="771"/>
      <c r="BE77" s="771"/>
      <c r="BF77" s="771"/>
      <c r="BG77" s="771"/>
      <c r="BH77" s="771"/>
      <c r="BI77" s="771"/>
      <c r="BJ77" s="771"/>
      <c r="BK77" s="771"/>
      <c r="BL77" s="771"/>
      <c r="BM77" s="771"/>
      <c r="BS77" s="44"/>
      <c r="BT77" s="44"/>
      <c r="BU77" s="44"/>
      <c r="BV77" s="44"/>
      <c r="BW77" s="44"/>
      <c r="BX77" s="44"/>
      <c r="BY77" s="44"/>
      <c r="BZ77" s="44"/>
      <c r="CA77" s="772"/>
      <c r="CB77" s="772"/>
      <c r="CC77" s="772"/>
      <c r="CD77" s="772"/>
      <c r="CE77" s="770"/>
      <c r="CF77" s="770"/>
      <c r="CG77" s="770"/>
      <c r="CH77" s="770"/>
      <c r="CI77" s="770"/>
      <c r="CJ77" s="770"/>
    </row>
    <row r="78" spans="1:114" ht="12.95" customHeight="1">
      <c r="A78" s="18" t="s">
        <v>53</v>
      </c>
      <c r="B78" s="18"/>
      <c r="C78" s="18"/>
      <c r="D78" s="18"/>
      <c r="E78" s="18"/>
      <c r="F78" s="18"/>
      <c r="G78" s="18"/>
      <c r="H78" s="18"/>
      <c r="I78" s="18"/>
    </row>
    <row r="79" spans="1:114" ht="12.95" customHeight="1">
      <c r="A79" s="18" t="s">
        <v>42</v>
      </c>
      <c r="B79" s="18"/>
      <c r="C79" s="18"/>
      <c r="D79" s="18"/>
      <c r="E79" s="18"/>
      <c r="F79" s="18"/>
      <c r="G79" s="18"/>
      <c r="H79" s="18"/>
      <c r="I79" s="18"/>
    </row>
    <row r="80" spans="1:114" ht="12.95" customHeight="1">
      <c r="A80" s="27" t="s">
        <v>68</v>
      </c>
      <c r="B80" s="18"/>
      <c r="C80" s="18"/>
      <c r="D80" s="18"/>
      <c r="E80" s="18"/>
      <c r="F80" s="18"/>
      <c r="G80" s="18"/>
      <c r="H80" s="18"/>
      <c r="I80" s="18"/>
    </row>
    <row r="81" spans="1:106" ht="12.95" customHeight="1">
      <c r="A81" s="28" t="s">
        <v>73</v>
      </c>
      <c r="B81" s="18"/>
      <c r="C81" s="18"/>
      <c r="D81" s="18"/>
      <c r="E81" s="18"/>
      <c r="F81" s="18"/>
      <c r="G81" s="18"/>
      <c r="H81" s="18"/>
      <c r="I81" s="18"/>
    </row>
    <row r="82" spans="1:106" ht="12.95" customHeight="1">
      <c r="A82" s="18"/>
      <c r="B82" s="18" t="s">
        <v>69</v>
      </c>
      <c r="C82" s="18"/>
      <c r="D82" s="18"/>
      <c r="F82" s="18" t="s">
        <v>70</v>
      </c>
      <c r="I82" s="18"/>
      <c r="K82" s="45"/>
      <c r="L82" s="45"/>
      <c r="M82" s="45"/>
    </row>
    <row r="83" spans="1:106" ht="12.95" customHeight="1">
      <c r="A83" s="18"/>
      <c r="B83" s="18" t="s">
        <v>71</v>
      </c>
      <c r="C83" s="18"/>
      <c r="D83" s="18"/>
      <c r="F83" s="18" t="s">
        <v>72</v>
      </c>
      <c r="I83" s="18"/>
      <c r="K83" s="45"/>
      <c r="L83" s="45"/>
      <c r="M83" s="45"/>
    </row>
    <row r="84" spans="1:106" ht="12.95" customHeight="1"/>
    <row r="85" spans="1:106" ht="12.95" customHeight="1"/>
    <row r="87" spans="1:106" ht="24" customHeight="1">
      <c r="CX87" s="46"/>
      <c r="CY87" s="46"/>
      <c r="CZ87" s="46"/>
      <c r="DA87" s="46"/>
      <c r="DB87" s="46"/>
    </row>
    <row r="88" spans="1:106" ht="56.25" customHeight="1">
      <c r="CX88" s="3"/>
      <c r="CY88" s="3"/>
      <c r="CZ88" s="3"/>
      <c r="DA88" s="3"/>
      <c r="DB88" s="3"/>
    </row>
    <row r="97" s="4" customFormat="1"/>
    <row r="98" s="4" customFormat="1"/>
    <row r="99" s="4" customFormat="1"/>
    <row r="100" s="4" customFormat="1"/>
    <row r="101" s="4" customFormat="1"/>
    <row r="102" s="4" customFormat="1"/>
    <row r="103" s="4" customFormat="1"/>
    <row r="104" s="4" customFormat="1"/>
    <row r="105" s="4" customFormat="1"/>
    <row r="106" s="4" customFormat="1"/>
    <row r="107" s="4" customFormat="1"/>
    <row r="108" s="4" customFormat="1"/>
    <row r="109" s="4" customFormat="1"/>
    <row r="110" s="4" customFormat="1"/>
    <row r="111" s="4" customFormat="1"/>
    <row r="112" s="4" customFormat="1"/>
    <row r="113" s="4" customFormat="1"/>
    <row r="114" s="4" customFormat="1"/>
    <row r="115" s="4" customFormat="1"/>
    <row r="116" s="4" customFormat="1"/>
    <row r="117" s="4" customFormat="1"/>
    <row r="118" s="4" customFormat="1"/>
    <row r="119" s="4" customFormat="1"/>
    <row r="120" s="4" customFormat="1"/>
    <row r="121" s="4" customFormat="1"/>
    <row r="122" s="4" customFormat="1"/>
    <row r="123" s="4" customFormat="1"/>
    <row r="124" s="4" customFormat="1"/>
    <row r="125" s="4" customFormat="1"/>
    <row r="126" s="4" customFormat="1"/>
    <row r="127" s="4" customFormat="1"/>
    <row r="128" s="4" customFormat="1"/>
    <row r="129" s="4" customFormat="1"/>
    <row r="130" s="4" customFormat="1"/>
    <row r="131" s="4" customFormat="1"/>
    <row r="132" s="4" customFormat="1"/>
    <row r="133" s="4" customFormat="1"/>
    <row r="134" s="4" customFormat="1"/>
    <row r="135" s="4" customFormat="1"/>
    <row r="136" s="4" customFormat="1"/>
    <row r="137" s="4" customFormat="1"/>
    <row r="138" s="4" customFormat="1"/>
    <row r="139" s="4" customFormat="1"/>
    <row r="140" s="4" customFormat="1"/>
    <row r="141" s="4" customFormat="1"/>
    <row r="142" s="4" customFormat="1"/>
    <row r="143" s="4" customFormat="1"/>
    <row r="144" s="4" customFormat="1"/>
    <row r="145" s="4" customFormat="1"/>
    <row r="146" s="4" customFormat="1"/>
    <row r="147" s="4" customFormat="1"/>
    <row r="148" s="4" customFormat="1"/>
    <row r="149" s="4" customFormat="1"/>
    <row r="150" s="4" customFormat="1"/>
    <row r="151" s="4" customFormat="1"/>
    <row r="152" s="4" customFormat="1"/>
    <row r="153" s="4" customFormat="1"/>
    <row r="154" s="4" customFormat="1"/>
    <row r="155" s="4" customFormat="1"/>
    <row r="156" s="4" customFormat="1"/>
    <row r="157" s="4" customFormat="1"/>
    <row r="158" s="4" customFormat="1"/>
    <row r="159" s="4" customFormat="1"/>
    <row r="160" s="4" customFormat="1"/>
    <row r="161" s="4" customFormat="1"/>
    <row r="162" s="4" customFormat="1"/>
    <row r="163" s="4" customFormat="1"/>
    <row r="164" s="4" customFormat="1"/>
    <row r="165" s="4" customFormat="1"/>
    <row r="166" s="4" customFormat="1"/>
    <row r="167" s="4" customFormat="1"/>
    <row r="168" s="4" customFormat="1"/>
    <row r="169" s="4" customFormat="1"/>
    <row r="170" s="4" customFormat="1"/>
    <row r="171" s="4" customFormat="1"/>
    <row r="172" s="4" customFormat="1"/>
    <row r="173" s="4" customFormat="1"/>
    <row r="174" s="4" customFormat="1"/>
    <row r="175" s="4" customFormat="1"/>
    <row r="176" s="4" customFormat="1"/>
    <row r="177" s="4" customFormat="1"/>
    <row r="178" s="4" customFormat="1"/>
    <row r="179" s="4" customFormat="1"/>
    <row r="180" s="4" customFormat="1"/>
    <row r="181" s="4" customFormat="1"/>
    <row r="182" s="4" customFormat="1"/>
    <row r="183" s="4" customFormat="1"/>
    <row r="184" s="4" customFormat="1"/>
    <row r="185" s="4" customFormat="1"/>
    <row r="186" s="4" customFormat="1"/>
    <row r="187" s="4" customFormat="1"/>
    <row r="188" s="4" customFormat="1"/>
    <row r="189" s="4" customFormat="1"/>
    <row r="190" s="4" customFormat="1"/>
    <row r="191" s="4" customFormat="1"/>
    <row r="192" s="4" customFormat="1"/>
    <row r="193" s="4" customFormat="1"/>
    <row r="194" s="4" customFormat="1"/>
    <row r="195" s="4" customFormat="1"/>
    <row r="196" s="4" customFormat="1"/>
    <row r="197" s="4" customFormat="1"/>
    <row r="198" s="4" customFormat="1"/>
    <row r="199" s="4" customFormat="1"/>
    <row r="200" s="4" customFormat="1"/>
    <row r="201" s="4" customFormat="1"/>
    <row r="202" s="4" customFormat="1"/>
    <row r="203" s="4" customFormat="1"/>
    <row r="204" s="4" customFormat="1"/>
    <row r="205" s="4" customFormat="1"/>
    <row r="206" s="4" customFormat="1"/>
    <row r="207" s="4" customFormat="1"/>
    <row r="208" s="4" customFormat="1"/>
    <row r="209" s="4" customFormat="1"/>
    <row r="210" s="4" customFormat="1"/>
    <row r="211" s="4" customFormat="1"/>
    <row r="212" s="4" customFormat="1"/>
    <row r="213" s="4" customFormat="1"/>
    <row r="214" s="4" customFormat="1"/>
    <row r="215" s="4" customFormat="1"/>
    <row r="216" s="4" customFormat="1"/>
    <row r="217" s="4" customFormat="1"/>
    <row r="218" s="4" customFormat="1"/>
    <row r="219" s="4" customFormat="1"/>
    <row r="220" s="4" customFormat="1"/>
    <row r="221" s="4" customFormat="1"/>
    <row r="222" s="4" customFormat="1"/>
    <row r="223" s="4" customFormat="1"/>
    <row r="224" s="4" customFormat="1"/>
    <row r="225" s="4" customFormat="1"/>
    <row r="226" s="4" customFormat="1"/>
    <row r="227" s="4" customFormat="1"/>
    <row r="228" s="4" customFormat="1"/>
    <row r="229" s="4" customFormat="1"/>
    <row r="230" s="4" customFormat="1"/>
    <row r="231" s="4" customFormat="1"/>
    <row r="232" s="4" customFormat="1"/>
    <row r="233" s="4" customFormat="1"/>
    <row r="234" s="4" customFormat="1"/>
    <row r="235" s="4" customFormat="1"/>
    <row r="236" s="4" customFormat="1"/>
    <row r="237" s="4" customFormat="1"/>
    <row r="238" s="4" customFormat="1"/>
    <row r="239" s="4" customFormat="1"/>
    <row r="240" s="4" customFormat="1"/>
    <row r="241" s="4" customFormat="1"/>
    <row r="242" s="4" customFormat="1"/>
    <row r="243" s="4" customFormat="1"/>
    <row r="244" s="4" customFormat="1"/>
    <row r="245" s="4" customFormat="1"/>
    <row r="246" s="4" customFormat="1"/>
    <row r="247" s="4" customFormat="1"/>
    <row r="248" s="4" customFormat="1"/>
    <row r="249" s="4" customFormat="1"/>
    <row r="250" s="4" customFormat="1"/>
    <row r="251" s="4" customFormat="1"/>
    <row r="252" s="4" customFormat="1"/>
    <row r="253" s="4" customFormat="1"/>
    <row r="254" s="4" customFormat="1"/>
    <row r="255" s="4" customFormat="1"/>
    <row r="256" s="4" customFormat="1"/>
    <row r="257" s="4" customFormat="1"/>
    <row r="258" s="4" customFormat="1"/>
    <row r="259" s="4" customFormat="1"/>
    <row r="260" s="4" customFormat="1"/>
    <row r="261" s="4" customFormat="1"/>
    <row r="262" s="4" customFormat="1"/>
    <row r="263" s="4" customFormat="1"/>
    <row r="264" s="4" customFormat="1"/>
    <row r="265" s="4" customFormat="1"/>
    <row r="266" s="4" customFormat="1"/>
    <row r="267" s="4" customFormat="1"/>
    <row r="268" s="4" customFormat="1"/>
    <row r="269" s="4" customFormat="1"/>
    <row r="270" s="4" customFormat="1"/>
    <row r="271" s="4" customFormat="1"/>
    <row r="272" s="4" customFormat="1"/>
    <row r="273" s="4" customFormat="1"/>
    <row r="274" s="4" customFormat="1"/>
    <row r="275" s="4" customFormat="1"/>
    <row r="276" s="4" customFormat="1"/>
    <row r="277" s="4" customFormat="1"/>
    <row r="278" s="4" customFormat="1"/>
    <row r="279" s="4" customFormat="1"/>
    <row r="280" s="4" customFormat="1"/>
    <row r="281" s="4" customFormat="1"/>
    <row r="282" s="4" customFormat="1"/>
    <row r="283" s="4" customFormat="1"/>
    <row r="284" s="4" customFormat="1"/>
    <row r="285" s="4" customFormat="1"/>
    <row r="286" s="4" customFormat="1"/>
    <row r="287" s="4" customFormat="1"/>
    <row r="288" s="4" customFormat="1"/>
    <row r="289" s="4" customFormat="1"/>
    <row r="290" s="4" customFormat="1"/>
    <row r="291" s="4" customFormat="1"/>
    <row r="292" s="4" customFormat="1"/>
    <row r="293" s="4" customFormat="1"/>
    <row r="294" s="4" customFormat="1"/>
    <row r="295" s="4" customFormat="1"/>
    <row r="296" s="4" customFormat="1"/>
    <row r="297" s="4" customFormat="1"/>
    <row r="298" s="4" customFormat="1"/>
    <row r="299" s="4" customFormat="1"/>
    <row r="300" s="4" customFormat="1"/>
    <row r="301" s="4" customFormat="1"/>
    <row r="302" s="4" customFormat="1"/>
    <row r="303" s="4" customFormat="1"/>
    <row r="304" s="4" customFormat="1"/>
    <row r="305" s="4" customFormat="1"/>
    <row r="306" s="4" customFormat="1"/>
    <row r="307" s="4" customFormat="1"/>
    <row r="308" s="4" customFormat="1"/>
    <row r="309" s="4" customFormat="1"/>
    <row r="310" s="4" customFormat="1"/>
    <row r="311" s="4" customFormat="1"/>
    <row r="312" s="4" customFormat="1"/>
    <row r="313" s="4" customFormat="1"/>
    <row r="314" s="4" customFormat="1"/>
    <row r="315" s="4" customFormat="1"/>
    <row r="316" s="4" customFormat="1"/>
    <row r="317" s="4" customFormat="1"/>
    <row r="318" s="4" customFormat="1"/>
    <row r="319" s="4" customFormat="1"/>
    <row r="320" s="4" customFormat="1"/>
    <row r="321" s="4" customFormat="1"/>
    <row r="322" s="4" customFormat="1"/>
    <row r="323" s="4" customFormat="1"/>
    <row r="324" s="4" customFormat="1"/>
    <row r="325" s="4" customFormat="1"/>
    <row r="326" s="4" customFormat="1"/>
    <row r="327" s="4" customFormat="1"/>
    <row r="328" s="4" customFormat="1"/>
    <row r="329" s="4" customFormat="1"/>
    <row r="330" s="4" customFormat="1"/>
    <row r="331" s="4" customFormat="1"/>
    <row r="332" s="4" customFormat="1"/>
    <row r="333" s="4" customFormat="1"/>
    <row r="334" s="4" customFormat="1"/>
    <row r="335" s="4" customFormat="1"/>
    <row r="336" s="4" customFormat="1"/>
    <row r="337" s="4" customFormat="1"/>
    <row r="338" s="4" customFormat="1"/>
    <row r="339" s="4" customFormat="1"/>
    <row r="340" s="4" customFormat="1"/>
    <row r="341" s="4" customFormat="1"/>
    <row r="342" s="4" customFormat="1"/>
    <row r="343" s="4" customFormat="1"/>
    <row r="344" s="4" customFormat="1"/>
    <row r="345" s="4" customFormat="1"/>
    <row r="346" s="4" customFormat="1"/>
    <row r="347" s="4" customFormat="1"/>
    <row r="348" s="4" customFormat="1"/>
    <row r="349" s="4" customFormat="1"/>
    <row r="350" s="4" customFormat="1"/>
    <row r="351" s="4" customFormat="1"/>
    <row r="352" s="4" customFormat="1"/>
    <row r="353" s="4" customFormat="1"/>
    <row r="354" s="4" customFormat="1"/>
    <row r="355" s="4" customFormat="1"/>
    <row r="356" s="4" customFormat="1"/>
    <row r="357" s="4" customFormat="1"/>
    <row r="358" s="4" customFormat="1"/>
    <row r="359" s="4" customFormat="1"/>
    <row r="360" s="4" customFormat="1"/>
    <row r="361" s="4" customFormat="1"/>
    <row r="362" s="4" customFormat="1"/>
    <row r="363" s="4" customFormat="1"/>
    <row r="364" s="4" customFormat="1"/>
    <row r="365" s="4" customFormat="1"/>
    <row r="366" s="4" customFormat="1"/>
    <row r="367" s="4" customFormat="1"/>
    <row r="368" s="4" customFormat="1"/>
    <row r="369" s="4" customFormat="1"/>
    <row r="370" s="4" customFormat="1"/>
    <row r="371" s="4" customFormat="1"/>
    <row r="372" s="4" customFormat="1"/>
    <row r="373" s="4" customFormat="1"/>
    <row r="374" s="4" customFormat="1"/>
    <row r="375" s="4" customFormat="1"/>
    <row r="376" s="4" customFormat="1"/>
    <row r="377" s="4" customFormat="1"/>
    <row r="378" s="4" customFormat="1"/>
    <row r="379" s="4" customFormat="1"/>
    <row r="380" s="4" customFormat="1"/>
    <row r="381" s="4" customFormat="1"/>
    <row r="382" s="4" customFormat="1"/>
    <row r="383" s="4" customFormat="1"/>
    <row r="384" s="4" customFormat="1"/>
    <row r="385" s="4" customFormat="1"/>
    <row r="386" s="4" customFormat="1"/>
    <row r="387" s="4" customFormat="1"/>
    <row r="388" s="4" customFormat="1"/>
    <row r="389" s="4" customFormat="1"/>
    <row r="390" s="4" customFormat="1"/>
    <row r="391" s="4" customFormat="1"/>
    <row r="392" s="4" customFormat="1"/>
    <row r="393" s="4" customFormat="1"/>
    <row r="394" s="4" customFormat="1"/>
    <row r="395" s="4" customFormat="1"/>
    <row r="396" s="4" customFormat="1"/>
    <row r="397" s="4" customFormat="1"/>
    <row r="398" s="4" customFormat="1"/>
    <row r="399" s="4" customFormat="1"/>
    <row r="400" s="4" customFormat="1"/>
    <row r="401" s="4" customFormat="1"/>
    <row r="402" s="4" customFormat="1"/>
    <row r="403" s="4" customFormat="1"/>
    <row r="404" s="4" customFormat="1"/>
    <row r="405" s="4" customFormat="1"/>
    <row r="406" s="4" customFormat="1"/>
    <row r="407" s="4" customFormat="1"/>
    <row r="408" s="4" customFormat="1"/>
    <row r="409" s="4" customFormat="1"/>
    <row r="410" s="4" customFormat="1"/>
    <row r="411" s="4" customFormat="1"/>
    <row r="412" s="4" customFormat="1"/>
    <row r="413" s="4" customFormat="1"/>
    <row r="414" s="4" customFormat="1"/>
    <row r="415" s="4" customFormat="1"/>
    <row r="416" s="4" customFormat="1"/>
    <row r="417" s="4" customFormat="1"/>
    <row r="418" s="4" customFormat="1"/>
    <row r="419" s="4" customFormat="1"/>
    <row r="420" s="4" customFormat="1"/>
    <row r="421" s="4" customFormat="1"/>
    <row r="422" s="4" customFormat="1"/>
    <row r="423" s="4" customFormat="1"/>
    <row r="424" s="4" customFormat="1"/>
    <row r="425" s="4" customFormat="1"/>
    <row r="426" s="4" customFormat="1"/>
    <row r="427" s="4" customFormat="1"/>
    <row r="428" s="4" customFormat="1"/>
    <row r="429" s="4" customFormat="1"/>
    <row r="430" s="4" customFormat="1"/>
    <row r="431" s="4" customFormat="1"/>
    <row r="432" s="4" customFormat="1"/>
    <row r="433" s="4" customFormat="1"/>
    <row r="434" s="4" customFormat="1"/>
    <row r="435" s="4" customFormat="1"/>
    <row r="436" s="4" customFormat="1"/>
    <row r="437" s="4" customFormat="1"/>
    <row r="438" s="4" customFormat="1"/>
    <row r="439" s="4" customFormat="1"/>
    <row r="440" s="4" customFormat="1"/>
    <row r="441" s="4" customFormat="1"/>
    <row r="442" s="4" customFormat="1"/>
    <row r="443" s="4" customFormat="1"/>
    <row r="444" s="4" customFormat="1"/>
    <row r="445" s="4" customFormat="1"/>
    <row r="446" s="4" customFormat="1"/>
    <row r="447" s="4" customFormat="1"/>
    <row r="448" s="4" customFormat="1"/>
    <row r="449" s="4" customFormat="1"/>
    <row r="450" s="4" customFormat="1"/>
    <row r="451" s="4" customFormat="1"/>
    <row r="452" s="4" customFormat="1"/>
    <row r="453" s="4" customFormat="1"/>
    <row r="454" s="4" customFormat="1"/>
    <row r="455" s="4" customFormat="1"/>
    <row r="456" s="4" customFormat="1"/>
    <row r="457" s="4" customFormat="1"/>
    <row r="458" s="4" customFormat="1"/>
    <row r="459" s="4" customFormat="1"/>
    <row r="460" s="4" customFormat="1"/>
    <row r="461" s="4" customFormat="1"/>
    <row r="462" s="4" customFormat="1"/>
    <row r="463" s="4" customFormat="1"/>
    <row r="464" s="4" customFormat="1"/>
    <row r="465" s="4" customFormat="1"/>
    <row r="466" s="4" customFormat="1"/>
    <row r="467" s="4" customFormat="1"/>
    <row r="468" s="4" customFormat="1"/>
    <row r="469" s="4" customFormat="1"/>
    <row r="470" s="4" customFormat="1"/>
    <row r="471" s="4" customFormat="1"/>
    <row r="472" s="4" customFormat="1"/>
    <row r="473" s="4" customFormat="1"/>
    <row r="474" s="4" customFormat="1"/>
    <row r="475" s="4" customFormat="1"/>
    <row r="476" s="4" customFormat="1"/>
    <row r="477" s="4" customFormat="1"/>
    <row r="478" s="4" customFormat="1"/>
    <row r="479" s="4" customFormat="1"/>
    <row r="480" s="4" customFormat="1"/>
    <row r="481" s="4" customFormat="1"/>
    <row r="482" s="4" customFormat="1"/>
    <row r="483" s="4" customFormat="1"/>
    <row r="484" s="4" customFormat="1"/>
    <row r="485" s="4" customFormat="1"/>
    <row r="486" s="4" customFormat="1"/>
    <row r="487" s="4" customFormat="1"/>
    <row r="488" s="4" customFormat="1"/>
    <row r="489" s="4" customFormat="1"/>
    <row r="490" s="4" customFormat="1"/>
    <row r="491" s="4" customFormat="1"/>
    <row r="492" s="4" customFormat="1"/>
    <row r="493" s="4" customFormat="1"/>
    <row r="494" s="4" customFormat="1"/>
    <row r="495" s="4" customFormat="1"/>
    <row r="496" s="4" customFormat="1"/>
    <row r="497" s="4" customFormat="1"/>
    <row r="498" s="4" customFormat="1"/>
    <row r="499" s="4" customFormat="1"/>
    <row r="500" s="4" customFormat="1"/>
    <row r="501" s="4" customFormat="1"/>
    <row r="502" s="4" customFormat="1"/>
    <row r="503" s="4" customFormat="1"/>
    <row r="504" s="4" customFormat="1"/>
    <row r="505" s="4" customFormat="1"/>
    <row r="506" s="4" customFormat="1"/>
    <row r="507" s="4" customFormat="1"/>
    <row r="508" s="4" customFormat="1"/>
    <row r="509" s="4" customFormat="1"/>
    <row r="510" s="4" customFormat="1"/>
    <row r="511" s="4" customFormat="1"/>
    <row r="512" s="4" customFormat="1"/>
    <row r="513" s="4" customFormat="1"/>
    <row r="514" s="4" customFormat="1"/>
    <row r="515" s="4" customFormat="1"/>
    <row r="516" s="4" customFormat="1"/>
    <row r="517" s="4" customFormat="1"/>
    <row r="518" s="4" customFormat="1"/>
    <row r="519" s="4" customFormat="1"/>
    <row r="520" s="4" customFormat="1"/>
    <row r="521" s="4" customFormat="1"/>
    <row r="522" s="4" customFormat="1"/>
    <row r="523" s="4" customFormat="1"/>
    <row r="524" s="4" customFormat="1"/>
    <row r="525" s="4" customFormat="1"/>
    <row r="526" s="4" customFormat="1"/>
    <row r="527" s="4" customFormat="1"/>
    <row r="528" s="4" customFormat="1"/>
    <row r="529" s="4" customFormat="1"/>
    <row r="530" s="4" customFormat="1"/>
    <row r="531" s="4" customFormat="1"/>
    <row r="532" s="4" customFormat="1"/>
    <row r="533" s="4" customFormat="1"/>
    <row r="534" s="4" customFormat="1"/>
    <row r="535" s="4" customFormat="1"/>
    <row r="536" s="4" customFormat="1"/>
    <row r="537" s="4" customFormat="1"/>
    <row r="538" s="4" customFormat="1"/>
    <row r="539" s="4" customFormat="1"/>
    <row r="540" s="4" customFormat="1"/>
    <row r="541" s="4" customFormat="1"/>
    <row r="542" s="4" customFormat="1"/>
    <row r="543" s="4" customFormat="1"/>
    <row r="544" s="4" customFormat="1"/>
    <row r="545" s="4" customFormat="1"/>
    <row r="546" s="4" customFormat="1"/>
    <row r="547" s="4" customFormat="1"/>
    <row r="548" s="4" customFormat="1"/>
    <row r="549" s="4" customFormat="1"/>
    <row r="550" s="4" customFormat="1"/>
    <row r="551" s="4" customFormat="1"/>
    <row r="552" s="4" customFormat="1"/>
    <row r="553" s="4" customFormat="1"/>
    <row r="554" s="4" customFormat="1"/>
    <row r="555" s="4" customFormat="1"/>
    <row r="556" s="4" customFormat="1"/>
    <row r="557" s="4" customFormat="1"/>
    <row r="558" s="4" customFormat="1"/>
    <row r="559" s="4" customFormat="1"/>
    <row r="560" s="4" customFormat="1"/>
    <row r="561" s="4" customFormat="1"/>
    <row r="562" s="4" customFormat="1"/>
    <row r="563" s="4" customFormat="1"/>
    <row r="564" s="4" customFormat="1"/>
    <row r="565" s="4" customFormat="1"/>
    <row r="566" s="4" customFormat="1"/>
    <row r="567" s="4" customFormat="1"/>
    <row r="568" s="4" customFormat="1"/>
    <row r="569" s="4" customFormat="1"/>
    <row r="570" s="4" customFormat="1"/>
    <row r="571" s="4" customFormat="1"/>
    <row r="572" s="4" customFormat="1"/>
    <row r="573" s="4" customFormat="1"/>
    <row r="574" s="4" customFormat="1"/>
    <row r="575" s="4" customFormat="1"/>
    <row r="576" s="4" customFormat="1"/>
    <row r="577" s="4" customFormat="1"/>
    <row r="578" s="4" customFormat="1"/>
    <row r="579" s="4" customFormat="1"/>
    <row r="580" s="4" customFormat="1"/>
    <row r="581" s="4" customFormat="1"/>
    <row r="582" s="4" customFormat="1"/>
    <row r="583" s="4" customFormat="1"/>
    <row r="584" s="4" customFormat="1"/>
    <row r="585" s="4" customFormat="1"/>
    <row r="586" s="4" customFormat="1"/>
    <row r="587" s="4" customFormat="1"/>
    <row r="588" s="4" customFormat="1"/>
    <row r="589" s="4" customFormat="1"/>
    <row r="590" s="4" customFormat="1"/>
    <row r="591" s="4" customFormat="1"/>
    <row r="592" s="4" customFormat="1"/>
    <row r="593" s="4" customFormat="1"/>
    <row r="594" s="4" customFormat="1"/>
    <row r="595" s="4" customFormat="1"/>
    <row r="596" s="4" customFormat="1"/>
    <row r="597" s="4" customFormat="1"/>
    <row r="598" s="4" customFormat="1"/>
    <row r="599" s="4" customFormat="1"/>
    <row r="600" s="4" customFormat="1"/>
    <row r="601" s="4" customFormat="1"/>
    <row r="602" s="4" customFormat="1"/>
    <row r="603" s="4" customFormat="1"/>
    <row r="604" s="4" customFormat="1"/>
    <row r="605" s="4" customFormat="1"/>
    <row r="606" s="4" customFormat="1"/>
    <row r="607" s="4" customFormat="1"/>
    <row r="608" s="4" customFormat="1"/>
    <row r="609" s="4" customFormat="1"/>
    <row r="610" s="4" customFormat="1"/>
    <row r="611" s="4" customFormat="1"/>
    <row r="612" s="4" customFormat="1"/>
    <row r="613" s="4" customFormat="1"/>
    <row r="614" s="4" customFormat="1"/>
    <row r="615" s="4" customFormat="1"/>
    <row r="616" s="4" customFormat="1"/>
    <row r="617" s="4" customFormat="1"/>
    <row r="618" s="4" customFormat="1"/>
    <row r="619" s="4" customFormat="1"/>
    <row r="620" s="4" customFormat="1"/>
    <row r="621" s="4" customFormat="1"/>
    <row r="622" s="4" customFormat="1"/>
    <row r="623" s="4" customFormat="1"/>
    <row r="624" s="4" customFormat="1"/>
    <row r="625" s="4" customFormat="1"/>
    <row r="626" s="4" customFormat="1"/>
    <row r="627" s="4" customFormat="1"/>
    <row r="628" s="4" customFormat="1"/>
    <row r="629" s="4" customFormat="1"/>
    <row r="630" s="4" customFormat="1"/>
    <row r="631" s="4" customFormat="1"/>
    <row r="632" s="4" customFormat="1"/>
    <row r="633" s="4" customFormat="1"/>
    <row r="634" s="4" customFormat="1"/>
    <row r="635" s="4" customFormat="1"/>
    <row r="636" s="4" customFormat="1"/>
    <row r="637" s="4" customFormat="1"/>
    <row r="638" s="4" customFormat="1"/>
    <row r="639" s="4" customFormat="1"/>
    <row r="640" s="4" customFormat="1"/>
    <row r="641" s="4" customFormat="1"/>
    <row r="642" s="4" customFormat="1"/>
    <row r="643" s="4" customFormat="1"/>
    <row r="644" s="4" customFormat="1"/>
    <row r="645" s="4" customFormat="1"/>
    <row r="646" s="4" customFormat="1"/>
    <row r="647" s="4" customFormat="1"/>
    <row r="648" s="4" customFormat="1"/>
    <row r="649" s="4" customFormat="1"/>
    <row r="650" s="4" customFormat="1"/>
    <row r="651" s="4" customFormat="1"/>
    <row r="652" s="4" customFormat="1"/>
    <row r="653" s="4" customFormat="1"/>
    <row r="654" s="4" customFormat="1"/>
    <row r="655" s="4" customFormat="1"/>
    <row r="656" s="4" customFormat="1"/>
    <row r="657" s="4" customFormat="1"/>
    <row r="658" s="4" customFormat="1"/>
    <row r="659" s="4" customFormat="1"/>
    <row r="660" s="4" customFormat="1"/>
    <row r="661" s="4" customFormat="1"/>
    <row r="662" s="4" customFormat="1"/>
    <row r="663" s="4" customFormat="1"/>
    <row r="664" s="4" customFormat="1"/>
    <row r="665" s="4" customFormat="1"/>
    <row r="666" s="4" customFormat="1"/>
    <row r="667" s="4" customFormat="1"/>
    <row r="668" s="4" customFormat="1"/>
    <row r="669" s="4" customFormat="1"/>
    <row r="670" s="4" customFormat="1"/>
    <row r="671" s="4" customFormat="1"/>
    <row r="672" s="4" customFormat="1"/>
    <row r="673" s="4" customFormat="1"/>
    <row r="674" s="4" customFormat="1"/>
    <row r="675" s="4" customFormat="1"/>
    <row r="676" s="4" customFormat="1"/>
    <row r="677" s="4" customFormat="1"/>
    <row r="678" s="4" customFormat="1"/>
    <row r="679" s="4" customFormat="1"/>
    <row r="680" s="4" customFormat="1"/>
    <row r="681" s="4" customFormat="1"/>
    <row r="682" s="4" customFormat="1"/>
    <row r="683" s="4" customFormat="1"/>
    <row r="684" s="4" customFormat="1"/>
    <row r="685" s="4" customFormat="1"/>
    <row r="686" s="4" customFormat="1"/>
    <row r="687" s="4" customFormat="1"/>
    <row r="688" s="4" customFormat="1"/>
    <row r="689" s="4" customFormat="1"/>
    <row r="690" s="4" customFormat="1"/>
    <row r="691" s="4" customFormat="1"/>
    <row r="692" s="4" customFormat="1"/>
    <row r="693" s="4" customFormat="1"/>
    <row r="694" s="4" customFormat="1"/>
    <row r="695" s="4" customFormat="1"/>
    <row r="696" s="4" customFormat="1"/>
    <row r="697" s="4" customFormat="1"/>
    <row r="698" s="4" customFormat="1"/>
    <row r="699" s="4" customFormat="1"/>
    <row r="700" s="4" customFormat="1"/>
    <row r="701" s="4" customFormat="1"/>
    <row r="702" s="4" customFormat="1"/>
    <row r="703" s="4" customFormat="1"/>
    <row r="704" s="4" customFormat="1"/>
    <row r="705" s="4" customFormat="1"/>
    <row r="706" s="4" customFormat="1"/>
    <row r="707" s="4" customFormat="1"/>
    <row r="708" s="4" customFormat="1"/>
    <row r="709" s="4" customFormat="1"/>
    <row r="710" s="4" customFormat="1"/>
    <row r="711" s="4" customFormat="1"/>
    <row r="712" s="4" customFormat="1"/>
    <row r="713" s="4" customFormat="1"/>
    <row r="714" s="4" customFormat="1"/>
    <row r="715" s="4" customFormat="1"/>
    <row r="716" s="4" customFormat="1"/>
    <row r="717" s="4" customFormat="1"/>
    <row r="718" s="4" customFormat="1"/>
    <row r="719" s="4" customFormat="1"/>
    <row r="720" s="4" customFormat="1"/>
    <row r="721" s="4" customFormat="1"/>
    <row r="722" s="4" customFormat="1"/>
    <row r="723" s="4" customFormat="1"/>
    <row r="724" s="4" customFormat="1"/>
    <row r="725" s="4" customFormat="1"/>
    <row r="726" s="4" customFormat="1"/>
    <row r="727" s="4" customFormat="1"/>
    <row r="728" s="4" customFormat="1"/>
    <row r="729" s="4" customFormat="1"/>
    <row r="730" s="4" customFormat="1"/>
    <row r="731" s="4" customFormat="1"/>
    <row r="732" s="4" customFormat="1"/>
    <row r="733" s="4" customFormat="1"/>
    <row r="734" s="4" customFormat="1"/>
    <row r="735" s="4" customFormat="1"/>
    <row r="736" s="4" customFormat="1"/>
    <row r="737" s="4" customFormat="1"/>
    <row r="738" s="4" customFormat="1"/>
    <row r="739" s="4" customFormat="1"/>
    <row r="740" s="4" customFormat="1"/>
    <row r="741" s="4" customFormat="1"/>
    <row r="742" s="4" customFormat="1"/>
    <row r="743" s="4" customFormat="1"/>
    <row r="744" s="4" customFormat="1"/>
    <row r="745" s="4" customFormat="1"/>
    <row r="746" s="4" customFormat="1"/>
    <row r="747" s="4" customFormat="1"/>
    <row r="748" s="4" customFormat="1"/>
    <row r="749" s="4" customFormat="1"/>
    <row r="750" s="4" customFormat="1"/>
    <row r="751" s="4" customFormat="1"/>
    <row r="752" s="4" customFormat="1"/>
    <row r="753" s="4" customFormat="1"/>
    <row r="754" s="4" customFormat="1"/>
    <row r="755" s="4" customFormat="1"/>
    <row r="756" s="4" customFormat="1"/>
    <row r="757" s="4" customFormat="1"/>
    <row r="758" s="4" customFormat="1"/>
    <row r="759" s="4" customFormat="1"/>
    <row r="760" s="4" customFormat="1"/>
    <row r="761" s="4" customFormat="1"/>
    <row r="762" s="4" customFormat="1"/>
    <row r="763" s="4" customFormat="1"/>
    <row r="764" s="4" customFormat="1"/>
    <row r="765" s="4" customFormat="1"/>
    <row r="766" s="4" customFormat="1"/>
    <row r="767" s="4" customFormat="1"/>
    <row r="768" s="4" customFormat="1"/>
    <row r="769" s="4" customFormat="1"/>
    <row r="770" s="4" customFormat="1"/>
    <row r="771" s="4" customFormat="1"/>
    <row r="772" s="4" customFormat="1"/>
    <row r="773" s="4" customFormat="1"/>
    <row r="774" s="4" customFormat="1"/>
    <row r="775" s="4" customFormat="1"/>
    <row r="776" s="4" customFormat="1"/>
    <row r="777" s="4" customFormat="1"/>
    <row r="778" s="4" customFormat="1"/>
    <row r="779" s="4" customFormat="1"/>
    <row r="780" s="4" customFormat="1"/>
    <row r="781" s="4" customFormat="1"/>
    <row r="782" s="4" customFormat="1"/>
    <row r="783" s="4" customFormat="1"/>
    <row r="784" s="4" customFormat="1"/>
    <row r="785" s="4" customFormat="1"/>
    <row r="786" s="4" customFormat="1"/>
    <row r="787" s="4" customFormat="1"/>
    <row r="788" s="4" customFormat="1"/>
    <row r="789" s="4" customFormat="1"/>
    <row r="790" s="4" customFormat="1"/>
    <row r="791" s="4" customFormat="1"/>
    <row r="792" s="4" customFormat="1"/>
    <row r="793" s="4" customFormat="1"/>
    <row r="794" s="4" customFormat="1"/>
    <row r="795" s="4" customFormat="1"/>
    <row r="796" s="4" customFormat="1"/>
    <row r="797" s="4" customFormat="1"/>
    <row r="798" s="4" customFormat="1"/>
    <row r="799" s="4" customFormat="1"/>
    <row r="800" s="4" customFormat="1"/>
    <row r="801" s="4" customFormat="1"/>
    <row r="802" s="4" customFormat="1"/>
    <row r="803" s="4" customFormat="1"/>
    <row r="804" s="4" customFormat="1"/>
    <row r="805" s="4" customFormat="1"/>
    <row r="806" s="4" customFormat="1"/>
    <row r="807" s="4" customFormat="1"/>
    <row r="808" s="4" customFormat="1"/>
    <row r="809" s="4" customFormat="1"/>
    <row r="810" s="4" customFormat="1"/>
    <row r="811" s="4" customFormat="1"/>
    <row r="812" s="4" customFormat="1"/>
    <row r="813" s="4" customFormat="1"/>
    <row r="814" s="4" customFormat="1"/>
    <row r="815" s="4" customFormat="1"/>
    <row r="816" s="4" customFormat="1"/>
    <row r="817" s="4" customFormat="1"/>
    <row r="818" s="4" customFormat="1"/>
    <row r="819" s="4" customFormat="1"/>
    <row r="820" s="4" customFormat="1"/>
    <row r="821" s="4" customFormat="1"/>
    <row r="822" s="4" customFormat="1"/>
    <row r="823" s="4" customFormat="1"/>
    <row r="824" s="4" customFormat="1"/>
    <row r="825" s="4" customFormat="1"/>
    <row r="826" s="4" customFormat="1"/>
    <row r="827" s="4" customFormat="1"/>
    <row r="828" s="4" customFormat="1"/>
    <row r="829" s="4" customFormat="1"/>
    <row r="830" s="4" customFormat="1"/>
    <row r="831" s="4" customFormat="1"/>
    <row r="832" s="4" customFormat="1"/>
    <row r="833" s="4" customFormat="1"/>
    <row r="834" s="4" customFormat="1"/>
    <row r="835" s="4" customFormat="1"/>
    <row r="836" s="4" customFormat="1"/>
    <row r="837" s="4" customFormat="1"/>
    <row r="838" s="4" customFormat="1"/>
    <row r="839" s="4" customFormat="1"/>
    <row r="840" s="4" customFormat="1"/>
    <row r="841" s="4" customFormat="1"/>
    <row r="842" s="4" customFormat="1"/>
    <row r="843" s="4" customFormat="1"/>
    <row r="844" s="4" customFormat="1"/>
    <row r="845" s="4" customFormat="1"/>
    <row r="846" s="4" customFormat="1"/>
    <row r="847" s="4" customFormat="1"/>
    <row r="848" s="4" customFormat="1"/>
    <row r="849" s="4" customFormat="1"/>
    <row r="850" s="4" customFormat="1"/>
    <row r="851" s="4" customFormat="1"/>
    <row r="852" s="4" customFormat="1"/>
    <row r="853" s="4" customFormat="1"/>
    <row r="854" s="4" customFormat="1"/>
    <row r="855" s="4" customFormat="1"/>
    <row r="856" s="4" customFormat="1"/>
    <row r="857" s="4" customFormat="1"/>
    <row r="858" s="4" customFormat="1"/>
    <row r="859" s="4" customFormat="1"/>
    <row r="860" s="4" customFormat="1"/>
    <row r="861" s="4" customFormat="1"/>
    <row r="862" s="4" customFormat="1"/>
    <row r="863" s="4" customFormat="1"/>
    <row r="864" s="4" customFormat="1"/>
    <row r="865" s="4" customFormat="1"/>
    <row r="866" s="4" customFormat="1"/>
    <row r="867" s="4" customFormat="1"/>
    <row r="868" s="4" customFormat="1"/>
    <row r="869" s="4" customFormat="1"/>
    <row r="870" s="4" customFormat="1"/>
    <row r="871" s="4" customFormat="1"/>
    <row r="872" s="4" customFormat="1"/>
    <row r="873" s="4" customFormat="1"/>
    <row r="874" s="4" customFormat="1"/>
    <row r="875" s="4" customFormat="1"/>
    <row r="876" s="4" customFormat="1"/>
    <row r="877" s="4" customFormat="1"/>
    <row r="878" s="4" customFormat="1"/>
    <row r="879" s="4" customFormat="1"/>
    <row r="880" s="4" customFormat="1"/>
    <row r="881" s="4" customFormat="1"/>
    <row r="882" s="4" customFormat="1"/>
    <row r="883" s="4" customFormat="1"/>
    <row r="884" s="4" customFormat="1"/>
    <row r="885" s="4" customFormat="1"/>
    <row r="886" s="4" customFormat="1"/>
    <row r="887" s="4" customFormat="1"/>
    <row r="888" s="4" customFormat="1"/>
    <row r="889" s="4" customFormat="1"/>
    <row r="890" s="4" customFormat="1"/>
    <row r="891" s="4" customFormat="1"/>
    <row r="892" s="4" customFormat="1"/>
    <row r="893" s="4" customFormat="1"/>
    <row r="894" s="4" customFormat="1"/>
    <row r="895" s="4" customFormat="1"/>
    <row r="896" s="4" customFormat="1"/>
    <row r="897" s="4" customFormat="1"/>
    <row r="898" s="4" customFormat="1"/>
    <row r="899" s="4" customFormat="1"/>
    <row r="900" s="4" customFormat="1"/>
    <row r="901" s="4" customFormat="1"/>
    <row r="902" s="4" customFormat="1"/>
    <row r="903" s="4" customFormat="1"/>
    <row r="904" s="4" customFormat="1"/>
    <row r="905" s="4" customFormat="1"/>
    <row r="906" s="4" customFormat="1"/>
    <row r="907" s="4" customFormat="1"/>
    <row r="908" s="4" customFormat="1"/>
    <row r="909" s="4" customFormat="1"/>
    <row r="910" s="4" customFormat="1"/>
    <row r="911" s="4" customFormat="1"/>
    <row r="912" s="4" customFormat="1"/>
    <row r="913" s="4" customFormat="1"/>
    <row r="914" s="4" customFormat="1"/>
    <row r="915" s="4" customFormat="1"/>
    <row r="916" s="4" customFormat="1"/>
    <row r="917" s="4" customFormat="1"/>
    <row r="918" s="4" customFormat="1"/>
    <row r="919" s="4" customFormat="1"/>
    <row r="920" s="4" customFormat="1"/>
    <row r="921" s="4" customFormat="1"/>
    <row r="922" s="4" customFormat="1"/>
    <row r="923" s="4" customFormat="1"/>
    <row r="924" s="4" customFormat="1"/>
    <row r="925" s="4" customFormat="1"/>
    <row r="926" s="4" customFormat="1"/>
    <row r="927" s="4" customFormat="1"/>
    <row r="928" s="4" customFormat="1"/>
    <row r="929" s="4" customFormat="1"/>
    <row r="930" s="4" customFormat="1"/>
    <row r="931" s="4" customFormat="1"/>
    <row r="932" s="4" customFormat="1"/>
    <row r="933" s="4" customFormat="1"/>
    <row r="934" s="4" customFormat="1"/>
    <row r="935" s="4" customFormat="1"/>
    <row r="936" s="4" customFormat="1"/>
    <row r="937" s="4" customFormat="1"/>
    <row r="938" s="4" customFormat="1"/>
    <row r="939" s="4" customFormat="1"/>
    <row r="940" s="4" customFormat="1"/>
    <row r="941" s="4" customFormat="1"/>
    <row r="942" s="4" customFormat="1"/>
    <row r="943" s="4" customFormat="1"/>
    <row r="944" s="4" customFormat="1"/>
    <row r="945" s="4" customFormat="1"/>
    <row r="946" s="4" customFormat="1"/>
    <row r="947" s="4" customFormat="1"/>
    <row r="948" s="4" customFormat="1"/>
    <row r="949" s="4" customFormat="1"/>
    <row r="950" s="4" customFormat="1"/>
    <row r="951" s="4" customFormat="1"/>
    <row r="952" s="4" customFormat="1"/>
    <row r="953" s="4" customFormat="1"/>
    <row r="954" s="4" customFormat="1"/>
    <row r="955" s="4" customFormat="1"/>
    <row r="956" s="4" customFormat="1"/>
    <row r="957" s="4" customFormat="1"/>
    <row r="958" s="4" customFormat="1"/>
    <row r="959" s="4" customFormat="1"/>
    <row r="960" s="4" customFormat="1"/>
    <row r="961" s="4" customFormat="1"/>
    <row r="962" s="4" customFormat="1"/>
    <row r="963" s="4" customFormat="1"/>
    <row r="964" s="4" customFormat="1"/>
    <row r="965" s="4" customFormat="1"/>
    <row r="966" s="4" customFormat="1"/>
    <row r="967" s="4" customFormat="1"/>
    <row r="968" s="4" customFormat="1"/>
    <row r="969" s="4" customFormat="1"/>
    <row r="970" s="4" customFormat="1"/>
    <row r="971" s="4" customFormat="1"/>
    <row r="972" s="4" customFormat="1"/>
    <row r="973" s="4" customFormat="1"/>
    <row r="974" s="4" customFormat="1"/>
    <row r="975" s="4" customFormat="1"/>
    <row r="976" s="4" customFormat="1"/>
    <row r="977" s="4" customFormat="1"/>
    <row r="978" s="4" customFormat="1"/>
    <row r="979" s="4" customFormat="1"/>
    <row r="980" s="4" customFormat="1"/>
    <row r="981" s="4" customFormat="1"/>
    <row r="982" s="4" customFormat="1"/>
    <row r="983" s="4" customFormat="1"/>
    <row r="984" s="4" customFormat="1"/>
    <row r="985" s="4" customFormat="1"/>
    <row r="986" s="4" customFormat="1"/>
    <row r="987" s="4" customFormat="1"/>
    <row r="988" s="4" customFormat="1"/>
    <row r="989" s="4" customFormat="1"/>
    <row r="990" s="4" customFormat="1"/>
    <row r="991" s="4" customFormat="1"/>
    <row r="992" s="4" customFormat="1"/>
    <row r="993" s="4" customFormat="1"/>
    <row r="994" s="4" customFormat="1"/>
    <row r="995" s="4" customFormat="1"/>
    <row r="996" s="4" customFormat="1"/>
    <row r="997" s="4" customFormat="1"/>
    <row r="998" s="4" customFormat="1"/>
    <row r="999" s="4" customFormat="1"/>
    <row r="1000" s="4" customFormat="1"/>
    <row r="1001" s="4" customFormat="1"/>
    <row r="1002" s="4" customFormat="1"/>
    <row r="1003" s="4" customFormat="1"/>
    <row r="1004" s="4" customFormat="1"/>
    <row r="1005" s="4" customFormat="1"/>
    <row r="1006" s="4" customFormat="1"/>
    <row r="1007" s="4" customFormat="1"/>
    <row r="1008" s="4" customFormat="1"/>
    <row r="1009" s="4" customFormat="1"/>
    <row r="1010" s="4" customFormat="1"/>
    <row r="1011" s="4" customFormat="1"/>
    <row r="1012" s="4" customFormat="1"/>
    <row r="1013" s="4" customFormat="1"/>
    <row r="1014" s="4" customFormat="1"/>
    <row r="1015" s="4" customFormat="1"/>
    <row r="1016" s="4" customFormat="1"/>
    <row r="1017" s="4" customFormat="1"/>
    <row r="1018" s="4" customFormat="1"/>
    <row r="1019" s="4" customFormat="1"/>
    <row r="1020" s="4" customFormat="1"/>
    <row r="1021" s="4" customFormat="1"/>
    <row r="1022" s="4" customFormat="1"/>
    <row r="1023" s="4" customFormat="1"/>
    <row r="1024" s="4" customFormat="1"/>
    <row r="1025" s="4" customFormat="1"/>
    <row r="1026" s="4" customFormat="1"/>
    <row r="1027" s="4" customFormat="1"/>
    <row r="1028" s="4" customFormat="1"/>
    <row r="1029" s="4" customFormat="1"/>
    <row r="1030" s="4" customFormat="1"/>
    <row r="1031" s="4" customFormat="1"/>
    <row r="1032" s="4" customFormat="1"/>
    <row r="1033" s="4" customFormat="1"/>
    <row r="1034" s="4" customFormat="1"/>
    <row r="1035" s="4" customFormat="1"/>
    <row r="1036" s="4" customFormat="1"/>
    <row r="1037" s="4" customFormat="1"/>
    <row r="1038" s="4" customFormat="1"/>
    <row r="1039" s="4" customFormat="1"/>
    <row r="1040" s="4" customFormat="1"/>
    <row r="1041" s="4" customFormat="1"/>
    <row r="1042" s="4" customFormat="1"/>
    <row r="1043" s="4" customFormat="1"/>
    <row r="1044" s="4" customFormat="1"/>
    <row r="1045" s="4" customFormat="1"/>
    <row r="1046" s="4" customFormat="1"/>
    <row r="1047" s="4" customFormat="1"/>
    <row r="1048" s="4" customFormat="1"/>
    <row r="1049" s="4" customFormat="1"/>
    <row r="1050" s="4" customFormat="1"/>
    <row r="1051" s="4" customFormat="1"/>
    <row r="1052" s="4" customFormat="1"/>
    <row r="1053" s="4" customFormat="1"/>
    <row r="1054" s="4" customFormat="1"/>
    <row r="1055" s="4" customFormat="1"/>
    <row r="1056" s="4" customFormat="1"/>
    <row r="1057" s="4" customFormat="1"/>
    <row r="1058" s="4" customFormat="1"/>
    <row r="1059" s="4" customFormat="1"/>
    <row r="1060" s="4" customFormat="1"/>
    <row r="1061" s="4" customFormat="1"/>
    <row r="1062" s="4" customFormat="1"/>
    <row r="1063" s="4" customFormat="1"/>
    <row r="1064" s="4" customFormat="1"/>
    <row r="1065" s="4" customFormat="1"/>
    <row r="1066" s="4" customFormat="1"/>
    <row r="1067" s="4" customFormat="1"/>
    <row r="1068" s="4" customFormat="1"/>
    <row r="1069" s="4" customFormat="1"/>
    <row r="1070" s="4" customFormat="1"/>
    <row r="1071" s="4" customFormat="1"/>
    <row r="1072" s="4" customFormat="1"/>
    <row r="1073" s="4" customFormat="1"/>
    <row r="1074" s="4" customFormat="1"/>
    <row r="1075" s="4" customFormat="1"/>
    <row r="1076" s="4" customFormat="1"/>
    <row r="1077" s="4" customFormat="1"/>
    <row r="1078" s="4" customFormat="1"/>
    <row r="1079" s="4" customFormat="1"/>
    <row r="1080" s="4" customFormat="1"/>
    <row r="1081" s="4" customFormat="1"/>
    <row r="1082" s="4" customFormat="1"/>
    <row r="1083" s="4" customFormat="1"/>
    <row r="1084" s="4" customFormat="1"/>
    <row r="1085" s="4" customFormat="1"/>
    <row r="1086" s="4" customFormat="1"/>
    <row r="1087" s="4" customFormat="1"/>
    <row r="1088" s="4" customFormat="1"/>
    <row r="1089" s="4" customFormat="1"/>
    <row r="1090" s="4" customFormat="1"/>
    <row r="1091" s="4" customFormat="1"/>
    <row r="1092" s="4" customFormat="1"/>
    <row r="1093" s="4" customFormat="1"/>
    <row r="1094" s="4" customFormat="1"/>
    <row r="1095" s="4" customFormat="1"/>
    <row r="1096" s="4" customFormat="1"/>
    <row r="1097" s="4" customFormat="1"/>
    <row r="1098" s="4" customFormat="1"/>
    <row r="1099" s="4" customFormat="1"/>
    <row r="1100" s="4" customFormat="1"/>
    <row r="1101" s="4" customFormat="1"/>
    <row r="1102" s="4" customFormat="1"/>
    <row r="1103" s="4" customFormat="1"/>
    <row r="1104" s="4" customFormat="1"/>
    <row r="1105" s="4" customFormat="1"/>
    <row r="1106" s="4" customFormat="1"/>
    <row r="1107" s="4" customFormat="1"/>
    <row r="1108" s="4" customFormat="1"/>
    <row r="1109" s="4" customFormat="1"/>
    <row r="1110" s="4" customFormat="1"/>
    <row r="1111" s="4" customFormat="1"/>
    <row r="1112" s="4" customFormat="1"/>
    <row r="1113" s="4" customFormat="1"/>
    <row r="1114" s="4" customFormat="1"/>
    <row r="1115" s="4" customFormat="1"/>
    <row r="1116" s="4" customFormat="1"/>
    <row r="1117" s="4" customFormat="1"/>
    <row r="1118" s="4" customFormat="1"/>
    <row r="1119" s="4" customFormat="1"/>
    <row r="1120" s="4" customFormat="1"/>
    <row r="1121" s="4" customFormat="1"/>
    <row r="1122" s="4" customFormat="1"/>
    <row r="1123" s="4" customFormat="1"/>
    <row r="1124" s="4" customFormat="1"/>
    <row r="1125" s="4" customFormat="1"/>
    <row r="1126" s="4" customFormat="1"/>
    <row r="1127" s="4" customFormat="1"/>
    <row r="1128" s="4" customFormat="1"/>
    <row r="1129" s="4" customFormat="1"/>
    <row r="1130" s="4" customFormat="1"/>
    <row r="1131" s="4" customFormat="1"/>
    <row r="1132" s="4" customFormat="1"/>
    <row r="1133" s="4" customFormat="1"/>
    <row r="1134" s="4" customFormat="1"/>
    <row r="1135" s="4" customFormat="1"/>
    <row r="1136" s="4" customFormat="1"/>
    <row r="1137" s="4" customFormat="1"/>
    <row r="1138" s="4" customFormat="1"/>
    <row r="1139" s="4" customFormat="1"/>
    <row r="1140" s="4" customFormat="1"/>
    <row r="1141" s="4" customFormat="1"/>
    <row r="1142" s="4" customFormat="1"/>
    <row r="1143" s="4" customFormat="1"/>
    <row r="1144" s="4" customFormat="1"/>
    <row r="1145" s="4" customFormat="1"/>
    <row r="1146" s="4" customFormat="1"/>
    <row r="1147" s="4" customFormat="1"/>
    <row r="1148" s="4" customFormat="1"/>
    <row r="1149" s="4" customFormat="1"/>
    <row r="1150" s="4" customFormat="1"/>
    <row r="1151" s="4" customFormat="1"/>
    <row r="1152" s="4" customFormat="1"/>
    <row r="1153" s="4" customFormat="1"/>
    <row r="1154" s="4" customFormat="1"/>
    <row r="1155" s="4" customFormat="1"/>
    <row r="1156" s="4" customFormat="1"/>
    <row r="1157" s="4" customFormat="1"/>
    <row r="1158" s="4" customFormat="1"/>
    <row r="1159" s="4" customFormat="1"/>
    <row r="1160" s="4" customFormat="1"/>
    <row r="1161" s="4" customFormat="1"/>
    <row r="1162" s="4" customFormat="1"/>
    <row r="1163" s="4" customFormat="1"/>
    <row r="1164" s="4" customFormat="1"/>
    <row r="1165" s="4" customFormat="1"/>
    <row r="1166" s="4" customFormat="1"/>
    <row r="1167" s="4" customFormat="1"/>
    <row r="1168" s="4" customFormat="1"/>
    <row r="1169" s="4" customFormat="1"/>
    <row r="1170" s="4" customFormat="1"/>
    <row r="1171" s="4" customFormat="1"/>
    <row r="1172" s="4" customFormat="1"/>
    <row r="1173" s="4" customFormat="1"/>
    <row r="1174" s="4" customFormat="1"/>
    <row r="1175" s="4" customFormat="1"/>
    <row r="1176" s="4" customFormat="1"/>
    <row r="1177" s="4" customFormat="1"/>
    <row r="1178" s="4" customFormat="1"/>
    <row r="1179" s="4" customFormat="1"/>
    <row r="1180" s="4" customFormat="1"/>
    <row r="1181" s="4" customFormat="1"/>
    <row r="1182" s="4" customFormat="1"/>
    <row r="1183" s="4" customFormat="1"/>
    <row r="1184" s="4" customFormat="1"/>
    <row r="1185" s="4" customFormat="1"/>
    <row r="1186" s="4" customFormat="1"/>
    <row r="1187" s="4" customFormat="1"/>
    <row r="1188" s="4" customFormat="1"/>
    <row r="1189" s="4" customFormat="1"/>
    <row r="1190" s="4" customFormat="1"/>
    <row r="1191" s="4" customFormat="1"/>
    <row r="1192" s="4" customFormat="1"/>
    <row r="1193" s="4" customFormat="1"/>
    <row r="1194" s="4" customFormat="1"/>
    <row r="1195" s="4" customFormat="1"/>
    <row r="1196" s="4" customFormat="1"/>
    <row r="1197" s="4" customFormat="1"/>
    <row r="1198" s="4" customFormat="1"/>
    <row r="1199" s="4" customFormat="1"/>
    <row r="1200" s="4" customFormat="1"/>
    <row r="1201" s="4" customFormat="1"/>
    <row r="1202" s="4" customFormat="1"/>
    <row r="1203" s="4" customFormat="1"/>
    <row r="1204" s="4" customFormat="1"/>
    <row r="1205" s="4" customFormat="1"/>
    <row r="1206" s="4" customFormat="1"/>
    <row r="1207" s="4" customFormat="1"/>
    <row r="1208" s="4" customFormat="1"/>
    <row r="1209" s="4" customFormat="1"/>
    <row r="1210" s="4" customFormat="1"/>
    <row r="1211" s="4" customFormat="1"/>
    <row r="1212" s="4" customFormat="1"/>
    <row r="1213" s="4" customFormat="1"/>
    <row r="1214" s="4" customFormat="1"/>
    <row r="1215" s="4" customFormat="1"/>
    <row r="1216" s="4" customFormat="1"/>
    <row r="1217" s="4" customFormat="1"/>
    <row r="1218" s="4" customFormat="1"/>
    <row r="1219" s="4" customFormat="1"/>
    <row r="1220" s="4" customFormat="1"/>
    <row r="1221" s="4" customFormat="1"/>
    <row r="1222" s="4" customFormat="1"/>
    <row r="1223" s="4" customFormat="1"/>
    <row r="1224" s="4" customFormat="1"/>
    <row r="1225" s="4" customFormat="1"/>
    <row r="1226" s="4" customFormat="1"/>
    <row r="1227" s="4" customFormat="1"/>
    <row r="1228" s="4" customFormat="1"/>
    <row r="1229" s="4" customFormat="1"/>
    <row r="1230" s="4" customFormat="1"/>
    <row r="1231" s="4" customFormat="1"/>
    <row r="1232" s="4" customFormat="1"/>
    <row r="1233" s="4" customFormat="1"/>
    <row r="1234" s="4" customFormat="1"/>
    <row r="1235" s="4" customFormat="1"/>
    <row r="1236" s="4" customFormat="1"/>
    <row r="1237" s="4" customFormat="1"/>
    <row r="1238" s="4" customFormat="1"/>
    <row r="1239" s="4" customFormat="1"/>
    <row r="1240" s="4" customFormat="1"/>
    <row r="1241" s="4" customFormat="1"/>
    <row r="1242" s="4" customFormat="1"/>
    <row r="1243" s="4" customFormat="1"/>
    <row r="1244" s="4" customFormat="1"/>
    <row r="1245" s="4" customFormat="1"/>
    <row r="1246" s="4" customFormat="1"/>
    <row r="1247" s="4" customFormat="1"/>
    <row r="1248" s="4" customFormat="1"/>
    <row r="1249" s="4" customFormat="1"/>
    <row r="1250" s="4" customFormat="1"/>
    <row r="1251" s="4" customFormat="1"/>
    <row r="1252" s="4" customFormat="1"/>
    <row r="1253" s="4" customFormat="1"/>
    <row r="1254" s="4" customFormat="1"/>
    <row r="1255" s="4" customFormat="1"/>
    <row r="1256" s="4" customFormat="1"/>
    <row r="1257" s="4" customFormat="1"/>
    <row r="1258" s="4" customFormat="1"/>
    <row r="1259" s="4" customFormat="1"/>
    <row r="1260" s="4" customFormat="1"/>
    <row r="1261" s="4" customFormat="1"/>
    <row r="1262" s="4" customFormat="1"/>
    <row r="1263" s="4" customFormat="1"/>
    <row r="1264" s="4" customFormat="1"/>
    <row r="1265" s="4" customFormat="1"/>
    <row r="1266" s="4" customFormat="1"/>
    <row r="1267" s="4" customFormat="1"/>
    <row r="1268" s="4" customFormat="1"/>
    <row r="1269" s="4" customFormat="1"/>
    <row r="1270" s="4" customFormat="1"/>
    <row r="1271" s="4" customFormat="1"/>
    <row r="1272" s="4" customFormat="1"/>
    <row r="1273" s="4" customFormat="1"/>
    <row r="1274" s="4" customFormat="1"/>
    <row r="1275" s="4" customFormat="1"/>
    <row r="1276" s="4" customFormat="1"/>
    <row r="1277" s="4" customFormat="1"/>
    <row r="1278" s="4" customFormat="1"/>
    <row r="1279" s="4" customFormat="1"/>
    <row r="1280" s="4" customFormat="1"/>
    <row r="1281" s="4" customFormat="1"/>
    <row r="1282" s="4" customFormat="1"/>
    <row r="1283" s="4" customFormat="1"/>
    <row r="1284" s="4" customFormat="1"/>
    <row r="1285" s="4" customFormat="1"/>
    <row r="1286" s="4" customFormat="1"/>
    <row r="1287" s="4" customFormat="1"/>
    <row r="1288" s="4" customFormat="1"/>
    <row r="1289" s="4" customFormat="1"/>
    <row r="1290" s="4" customFormat="1"/>
    <row r="1291" s="4" customFormat="1"/>
    <row r="1292" s="4" customFormat="1"/>
    <row r="1293" s="4" customFormat="1"/>
    <row r="1294" s="4" customFormat="1"/>
    <row r="1295" s="4" customFormat="1"/>
    <row r="1296" s="4" customFormat="1"/>
    <row r="1297" s="4" customFormat="1"/>
    <row r="1298" s="4" customFormat="1"/>
    <row r="1299" s="4" customFormat="1"/>
    <row r="1300" s="4" customFormat="1"/>
    <row r="1301" s="4" customFormat="1"/>
    <row r="1302" s="4" customFormat="1"/>
    <row r="1303" s="4" customFormat="1"/>
    <row r="1304" s="4" customFormat="1"/>
    <row r="1305" s="4" customFormat="1"/>
    <row r="1306" s="4" customFormat="1"/>
    <row r="1307" s="4" customFormat="1"/>
    <row r="1308" s="4" customFormat="1"/>
    <row r="1309" s="4" customFormat="1"/>
    <row r="1310" s="4" customFormat="1"/>
    <row r="1311" s="4" customFormat="1"/>
    <row r="1312" s="4" customFormat="1"/>
    <row r="1313" s="4" customFormat="1"/>
    <row r="1314" s="4" customFormat="1"/>
    <row r="1315" s="4" customFormat="1"/>
    <row r="1316" s="4" customFormat="1"/>
    <row r="1317" s="4" customFormat="1"/>
    <row r="1318" s="4" customFormat="1"/>
    <row r="1319" s="4" customFormat="1"/>
    <row r="1320" s="4" customFormat="1"/>
    <row r="1321" s="4" customFormat="1"/>
    <row r="1322" s="4" customFormat="1"/>
    <row r="1323" s="4" customFormat="1"/>
    <row r="1324" s="4" customFormat="1"/>
    <row r="1325" s="4" customFormat="1"/>
    <row r="1326" s="4" customFormat="1"/>
    <row r="1327" s="4" customFormat="1"/>
    <row r="1328" s="4" customFormat="1"/>
    <row r="1329" s="4" customFormat="1"/>
    <row r="1330" s="4" customFormat="1"/>
    <row r="1331" s="4" customFormat="1"/>
    <row r="1332" s="4" customFormat="1"/>
    <row r="1333" s="4" customFormat="1"/>
    <row r="1334" s="4" customFormat="1"/>
    <row r="1335" s="4" customFormat="1"/>
    <row r="1336" s="4" customFormat="1"/>
    <row r="1337" s="4" customFormat="1"/>
    <row r="1338" s="4" customFormat="1"/>
    <row r="1339" s="4" customFormat="1"/>
    <row r="1340" s="4" customFormat="1"/>
    <row r="1341" s="4" customFormat="1"/>
    <row r="1342" s="4" customFormat="1"/>
    <row r="1343" s="4" customFormat="1"/>
    <row r="1344" s="4" customFormat="1"/>
    <row r="1345" s="4" customFormat="1"/>
    <row r="1346" s="4" customFormat="1"/>
    <row r="1347" s="4" customFormat="1"/>
    <row r="1348" s="4" customFormat="1"/>
    <row r="1349" s="4" customFormat="1"/>
    <row r="1350" s="4" customFormat="1"/>
    <row r="1351" s="4" customFormat="1"/>
    <row r="1352" s="4" customFormat="1"/>
    <row r="1353" s="4" customFormat="1"/>
    <row r="1354" s="4" customFormat="1"/>
    <row r="1355" s="4" customFormat="1"/>
    <row r="1356" s="4" customFormat="1"/>
    <row r="1357" s="4" customFormat="1"/>
    <row r="1358" s="4" customFormat="1"/>
    <row r="1359" s="4" customFormat="1"/>
    <row r="1360" s="4" customFormat="1"/>
    <row r="1361" s="4" customFormat="1"/>
    <row r="1362" s="4" customFormat="1"/>
    <row r="1363" s="4" customFormat="1"/>
    <row r="1364" s="4" customFormat="1"/>
    <row r="1365" s="4" customFormat="1"/>
    <row r="1366" s="4" customFormat="1"/>
    <row r="1367" s="4" customFormat="1"/>
    <row r="1368" s="4" customFormat="1"/>
    <row r="1369" s="4" customFormat="1"/>
    <row r="1370" s="4" customFormat="1"/>
    <row r="1371" s="4" customFormat="1"/>
    <row r="1372" s="4" customFormat="1"/>
    <row r="1373" s="4" customFormat="1"/>
    <row r="1374" s="4" customFormat="1"/>
    <row r="1375" s="4" customFormat="1"/>
    <row r="1376" s="4" customFormat="1"/>
    <row r="1377" s="4" customFormat="1"/>
    <row r="1378" s="4" customFormat="1"/>
    <row r="1379" s="4" customFormat="1"/>
    <row r="1380" s="4" customFormat="1"/>
    <row r="1381" s="4" customFormat="1"/>
    <row r="1382" s="4" customFormat="1"/>
    <row r="1383" s="4" customFormat="1"/>
    <row r="1384" s="4" customFormat="1"/>
    <row r="1385" s="4" customFormat="1"/>
    <row r="1386" s="4" customFormat="1"/>
    <row r="1387" s="4" customFormat="1"/>
    <row r="1388" s="4" customFormat="1"/>
    <row r="1389" s="4" customFormat="1"/>
    <row r="1390" s="4" customFormat="1"/>
    <row r="1391" s="4" customFormat="1"/>
    <row r="1392" s="4" customFormat="1"/>
    <row r="1393" s="4" customFormat="1"/>
    <row r="1394" s="4" customFormat="1"/>
    <row r="1395" s="4" customFormat="1"/>
    <row r="1396" s="4" customFormat="1"/>
    <row r="1397" s="4" customFormat="1"/>
    <row r="1398" s="4" customFormat="1"/>
    <row r="1399" s="4" customFormat="1"/>
    <row r="1400" s="4" customFormat="1"/>
    <row r="1401" s="4" customFormat="1"/>
    <row r="1402" s="4" customFormat="1"/>
    <row r="1403" s="4" customFormat="1"/>
    <row r="1404" s="4" customFormat="1"/>
    <row r="1405" s="4" customFormat="1"/>
    <row r="1406" s="4" customFormat="1"/>
    <row r="1407" s="4" customFormat="1"/>
    <row r="1408" s="4" customFormat="1"/>
    <row r="1409" s="4" customFormat="1"/>
    <row r="1410" s="4" customFormat="1"/>
    <row r="1411" s="4" customFormat="1"/>
    <row r="1412" s="4" customFormat="1"/>
    <row r="1413" s="4" customFormat="1"/>
    <row r="1414" s="4" customFormat="1"/>
    <row r="1415" s="4" customFormat="1"/>
    <row r="1416" s="4" customFormat="1"/>
    <row r="1417" s="4" customFormat="1"/>
    <row r="1418" s="4" customFormat="1"/>
    <row r="1419" s="4" customFormat="1"/>
    <row r="1420" s="4" customFormat="1"/>
    <row r="1421" s="4" customFormat="1"/>
    <row r="1422" s="4" customFormat="1"/>
    <row r="1423" s="4" customFormat="1"/>
    <row r="1424" s="4" customFormat="1"/>
  </sheetData>
  <sheetProtection sheet="1"/>
  <mergeCells count="140">
    <mergeCell ref="CH3:CJ4"/>
    <mergeCell ref="B5:V5"/>
    <mergeCell ref="W5:AD5"/>
    <mergeCell ref="AP5:BM5"/>
    <mergeCell ref="BN5:CJ5"/>
    <mergeCell ref="BO6:CJ6"/>
    <mergeCell ref="CB1:CC1"/>
    <mergeCell ref="CD1:CI1"/>
    <mergeCell ref="B2:V4"/>
    <mergeCell ref="AF2:BD3"/>
    <mergeCell ref="BO3:BS4"/>
    <mergeCell ref="BT3:BW4"/>
    <mergeCell ref="BX3:BY4"/>
    <mergeCell ref="BZ3:CA4"/>
    <mergeCell ref="CB3:CC4"/>
    <mergeCell ref="CD3:CG4"/>
    <mergeCell ref="AP7:BM8"/>
    <mergeCell ref="BO7:CF11"/>
    <mergeCell ref="A9:G9"/>
    <mergeCell ref="H9:V9"/>
    <mergeCell ref="CG10:CJ10"/>
    <mergeCell ref="A11:G11"/>
    <mergeCell ref="H11:V11"/>
    <mergeCell ref="X11:AE11"/>
    <mergeCell ref="AF11:AK11"/>
    <mergeCell ref="CG11:CJ11"/>
    <mergeCell ref="BO13:BP13"/>
    <mergeCell ref="CD13:CJ13"/>
    <mergeCell ref="CN13:CR14"/>
    <mergeCell ref="BO14:BT17"/>
    <mergeCell ref="BU14:CJ17"/>
    <mergeCell ref="CN11:CR11"/>
    <mergeCell ref="BO12:CC12"/>
    <mergeCell ref="CD12:CJ12"/>
    <mergeCell ref="CN12:CR12"/>
    <mergeCell ref="AM15:AV17"/>
    <mergeCell ref="AW15:BC17"/>
    <mergeCell ref="BD15:BM17"/>
    <mergeCell ref="A18:D22"/>
    <mergeCell ref="E18:W22"/>
    <mergeCell ref="X18:AC22"/>
    <mergeCell ref="AD18:AE22"/>
    <mergeCell ref="AF18:AL22"/>
    <mergeCell ref="AM18:AV22"/>
    <mergeCell ref="AW18:BC22"/>
    <mergeCell ref="A13:D17"/>
    <mergeCell ref="E13:W17"/>
    <mergeCell ref="X13:AC17"/>
    <mergeCell ref="AD13:AE17"/>
    <mergeCell ref="AF13:AL17"/>
    <mergeCell ref="AM13:BC14"/>
    <mergeCell ref="BD18:BM22"/>
    <mergeCell ref="BD13:BM14"/>
    <mergeCell ref="BO20:CJ25"/>
    <mergeCell ref="A23:D27"/>
    <mergeCell ref="E23:W27"/>
    <mergeCell ref="X23:AC27"/>
    <mergeCell ref="AD23:AE27"/>
    <mergeCell ref="AF23:AL27"/>
    <mergeCell ref="AM23:AV27"/>
    <mergeCell ref="AW23:BC27"/>
    <mergeCell ref="BD23:BM27"/>
    <mergeCell ref="AW28:BC32"/>
    <mergeCell ref="BD28:BM32"/>
    <mergeCell ref="A33:D37"/>
    <mergeCell ref="E33:W37"/>
    <mergeCell ref="X33:AC37"/>
    <mergeCell ref="AD33:AE37"/>
    <mergeCell ref="AF33:AL37"/>
    <mergeCell ref="AM33:AV37"/>
    <mergeCell ref="AW33:BC37"/>
    <mergeCell ref="BD33:BM37"/>
    <mergeCell ref="A28:D32"/>
    <mergeCell ref="E28:W32"/>
    <mergeCell ref="X28:AC32"/>
    <mergeCell ref="AD28:AE32"/>
    <mergeCell ref="AF28:AL32"/>
    <mergeCell ref="AM28:AV32"/>
    <mergeCell ref="AW38:BC42"/>
    <mergeCell ref="BD38:BM42"/>
    <mergeCell ref="A43:D47"/>
    <mergeCell ref="E43:W47"/>
    <mergeCell ref="X43:AC47"/>
    <mergeCell ref="AD43:AE47"/>
    <mergeCell ref="AF43:AL47"/>
    <mergeCell ref="AM43:AV47"/>
    <mergeCell ref="AW43:BC47"/>
    <mergeCell ref="BD43:BM47"/>
    <mergeCell ref="A38:D42"/>
    <mergeCell ref="E38:W42"/>
    <mergeCell ref="X38:AC42"/>
    <mergeCell ref="AD38:AE42"/>
    <mergeCell ref="AF38:AL42"/>
    <mergeCell ref="AM38:AV42"/>
    <mergeCell ref="AW48:BC52"/>
    <mergeCell ref="BD48:BM52"/>
    <mergeCell ref="A53:AE58"/>
    <mergeCell ref="AF53:AL58"/>
    <mergeCell ref="AM53:AV58"/>
    <mergeCell ref="AW53:BC55"/>
    <mergeCell ref="BD53:BM58"/>
    <mergeCell ref="AW56:BC58"/>
    <mergeCell ref="A48:D52"/>
    <mergeCell ref="E48:W52"/>
    <mergeCell ref="X48:AC52"/>
    <mergeCell ref="AD48:AE52"/>
    <mergeCell ref="AF48:AL52"/>
    <mergeCell ref="AM48:AV52"/>
    <mergeCell ref="AF59:AL64"/>
    <mergeCell ref="AM59:AV64"/>
    <mergeCell ref="AW59:BC61"/>
    <mergeCell ref="BD59:BM64"/>
    <mergeCell ref="AW62:BC64"/>
    <mergeCell ref="C63:G67"/>
    <mergeCell ref="H63:J67"/>
    <mergeCell ref="L63:M67"/>
    <mergeCell ref="AF65:AL70"/>
    <mergeCell ref="AM65:AV70"/>
    <mergeCell ref="AW65:BC67"/>
    <mergeCell ref="BD65:BM70"/>
    <mergeCell ref="AW68:BC70"/>
    <mergeCell ref="E69:I72"/>
    <mergeCell ref="J69:R72"/>
    <mergeCell ref="S69:T72"/>
    <mergeCell ref="U69:AC72"/>
    <mergeCell ref="AF71:AL76"/>
    <mergeCell ref="AM71:AV76"/>
    <mergeCell ref="CE77:CJ77"/>
    <mergeCell ref="X77:AG77"/>
    <mergeCell ref="AH77:AQ77"/>
    <mergeCell ref="AR77:BC77"/>
    <mergeCell ref="BD77:BM77"/>
    <mergeCell ref="CA77:CD77"/>
    <mergeCell ref="BD71:BM76"/>
    <mergeCell ref="BO71:BS76"/>
    <mergeCell ref="BT71:BW76"/>
    <mergeCell ref="BX71:CA76"/>
    <mergeCell ref="CB71:CE76"/>
    <mergeCell ref="CF71:CJ76"/>
    <mergeCell ref="AW71:BC76"/>
  </mergeCells>
  <phoneticPr fontId="2"/>
  <conditionalFormatting sqref="A1:XFD70 A71:AW71 BD71:XFD76 A72:AV76 A77:XFD1048576">
    <cfRule type="expression" dxfId="5" priority="1">
      <formula>_xlfn.ISFORMULA(A1)</formula>
    </cfRule>
  </conditionalFormatting>
  <dataValidations count="2">
    <dataValidation type="list" allowBlank="1" showInputMessage="1" sqref="H11:V11" xr:uid="{C24E7691-72B8-44F6-9137-925162D78122}">
      <formula1>"該当なし"</formula1>
    </dataValidation>
    <dataValidation type="list" allowBlank="1" showInputMessage="1" sqref="CD13:CJ13" xr:uid="{50A7D7B2-7D53-492C-B832-6A6CB612DD5B}">
      <formula1>"〇"</formula1>
    </dataValidation>
  </dataValidations>
  <printOptions horizontalCentered="1" verticalCentered="1"/>
  <pageMargins left="0.11811023622047245" right="0.11811023622047245" top="0.51181102362204722" bottom="0.19685039370078741" header="0.51181102362204722" footer="0.39370078740157483"/>
  <pageSetup paperSize="9" scale="95" orientation="landscape" blackAndWhite="1" horizontalDpi="300" verticalDpi="300" r:id="rId1"/>
  <headerFooter alignWithMargins="0">
    <oddFooter>&amp;R&amp;12※電子提出可</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0C220B-4A8F-433A-97F1-ED2EDD4E78F9}">
  <sheetPr>
    <pageSetUpPr fitToPage="1"/>
  </sheetPr>
  <dimension ref="A1:DJ1424"/>
  <sheetViews>
    <sheetView showGridLines="0" zoomScaleNormal="100" zoomScaleSheetLayoutView="75" workbookViewId="0">
      <selection activeCell="B5" sqref="B5:V5"/>
    </sheetView>
  </sheetViews>
  <sheetFormatPr defaultColWidth="1.625" defaultRowHeight="13.5"/>
  <cols>
    <col min="1" max="4" width="2.625" style="4" customWidth="1"/>
    <col min="5" max="7" width="1.625" style="4" customWidth="1"/>
    <col min="8" max="8" width="2.875" style="4" customWidth="1"/>
    <col min="9" max="9" width="2" style="4" customWidth="1"/>
    <col min="10" max="10" width="1.625" style="4" customWidth="1"/>
    <col min="11" max="11" width="0.25" style="4" customWidth="1"/>
    <col min="12" max="12" width="1.5" style="4" customWidth="1"/>
    <col min="13" max="31" width="1.625" style="4" customWidth="1"/>
    <col min="32" max="32" width="2" style="4" customWidth="1"/>
    <col min="33" max="48" width="1.625" style="4" customWidth="1"/>
    <col min="49" max="49" width="2.125" style="4" customWidth="1"/>
    <col min="50" max="65" width="1.625" style="4" customWidth="1"/>
    <col min="66" max="66" width="1.875" style="4" customWidth="1"/>
    <col min="67" max="67" width="1.25" style="4" customWidth="1"/>
    <col min="68" max="68" width="1.125" style="4" customWidth="1"/>
    <col min="69" max="81" width="2.125" style="4" customWidth="1"/>
    <col min="82" max="88" width="1.125" style="4" customWidth="1"/>
    <col min="89" max="89" width="1.625" style="4" customWidth="1"/>
    <col min="90" max="90" width="1.75" style="4" hidden="1" customWidth="1"/>
    <col min="91" max="93" width="6.25" style="4" customWidth="1"/>
    <col min="94" max="97" width="7.625" style="4" customWidth="1"/>
    <col min="98" max="101" width="8.25" style="4" customWidth="1"/>
    <col min="102" max="106" width="9" style="4" customWidth="1"/>
    <col min="107" max="119" width="8.25" style="4" customWidth="1"/>
    <col min="120" max="16384" width="1.625" style="4"/>
  </cols>
  <sheetData>
    <row r="1" spans="1:96" ht="14.25">
      <c r="CB1" s="445" t="s">
        <v>57</v>
      </c>
      <c r="CC1" s="445"/>
      <c r="CD1" s="762">
        <v>4</v>
      </c>
      <c r="CE1" s="762"/>
      <c r="CF1" s="762"/>
      <c r="CG1" s="762"/>
      <c r="CH1" s="762"/>
      <c r="CI1" s="762"/>
    </row>
    <row r="2" spans="1:96" ht="14.25" customHeight="1" thickBot="1">
      <c r="B2" s="763" t="s">
        <v>32</v>
      </c>
      <c r="C2" s="763"/>
      <c r="D2" s="763"/>
      <c r="E2" s="763"/>
      <c r="F2" s="763"/>
      <c r="G2" s="763"/>
      <c r="H2" s="763"/>
      <c r="I2" s="763"/>
      <c r="J2" s="763"/>
      <c r="K2" s="763"/>
      <c r="L2" s="763"/>
      <c r="M2" s="763"/>
      <c r="N2" s="763"/>
      <c r="O2" s="763"/>
      <c r="P2" s="763"/>
      <c r="Q2" s="763"/>
      <c r="R2" s="763"/>
      <c r="S2" s="763"/>
      <c r="T2" s="763"/>
      <c r="U2" s="763"/>
      <c r="V2" s="763"/>
      <c r="AF2" s="764" t="s">
        <v>17</v>
      </c>
      <c r="AG2" s="764"/>
      <c r="AH2" s="764"/>
      <c r="AI2" s="764"/>
      <c r="AJ2" s="764"/>
      <c r="AK2" s="764"/>
      <c r="AL2" s="764"/>
      <c r="AM2" s="764"/>
      <c r="AN2" s="764"/>
      <c r="AO2" s="764"/>
      <c r="AP2" s="764"/>
      <c r="AQ2" s="764"/>
      <c r="AR2" s="764"/>
      <c r="AS2" s="764"/>
      <c r="AT2" s="764"/>
      <c r="AU2" s="764"/>
      <c r="AV2" s="764"/>
      <c r="AW2" s="764"/>
      <c r="AX2" s="764"/>
      <c r="AY2" s="764"/>
      <c r="AZ2" s="764"/>
      <c r="BA2" s="764"/>
      <c r="BB2" s="764"/>
      <c r="BC2" s="764"/>
      <c r="BD2" s="764"/>
    </row>
    <row r="3" spans="1:96" ht="14.25" customHeight="1" thickBot="1">
      <c r="B3" s="763"/>
      <c r="C3" s="763"/>
      <c r="D3" s="763"/>
      <c r="E3" s="763"/>
      <c r="F3" s="763"/>
      <c r="G3" s="763"/>
      <c r="H3" s="763"/>
      <c r="I3" s="763"/>
      <c r="J3" s="763"/>
      <c r="K3" s="763"/>
      <c r="L3" s="763"/>
      <c r="M3" s="763"/>
      <c r="N3" s="763"/>
      <c r="O3" s="763"/>
      <c r="P3" s="763"/>
      <c r="Q3" s="763"/>
      <c r="R3" s="763"/>
      <c r="S3" s="763"/>
      <c r="T3" s="763"/>
      <c r="U3" s="763"/>
      <c r="V3" s="763"/>
      <c r="AF3" s="765"/>
      <c r="AG3" s="765"/>
      <c r="AH3" s="765"/>
      <c r="AI3" s="765"/>
      <c r="AJ3" s="765"/>
      <c r="AK3" s="765"/>
      <c r="AL3" s="765"/>
      <c r="AM3" s="765"/>
      <c r="AN3" s="765"/>
      <c r="AO3" s="765"/>
      <c r="AP3" s="765"/>
      <c r="AQ3" s="765"/>
      <c r="AR3" s="765"/>
      <c r="AS3" s="765"/>
      <c r="AT3" s="765"/>
      <c r="AU3" s="765"/>
      <c r="AV3" s="765"/>
      <c r="AW3" s="765"/>
      <c r="AX3" s="765"/>
      <c r="AY3" s="765"/>
      <c r="AZ3" s="765"/>
      <c r="BA3" s="765"/>
      <c r="BB3" s="765"/>
      <c r="BC3" s="765"/>
      <c r="BD3" s="765"/>
      <c r="BO3" s="627" t="s">
        <v>13</v>
      </c>
      <c r="BP3" s="557"/>
      <c r="BQ3" s="557"/>
      <c r="BR3" s="557"/>
      <c r="BS3" s="557"/>
      <c r="BT3" s="630" t="str">
        <f>IF(請求書!BT3="","",請求書!BT3)</f>
        <v/>
      </c>
      <c r="BU3" s="617"/>
      <c r="BV3" s="617"/>
      <c r="BW3" s="617"/>
      <c r="BX3" s="619" t="s">
        <v>14</v>
      </c>
      <c r="BY3" s="619"/>
      <c r="BZ3" s="617" t="str">
        <f>IF(請求書!BZ3="","",請求書!BZ3)</f>
        <v/>
      </c>
      <c r="CA3" s="617"/>
      <c r="CB3" s="619" t="s">
        <v>15</v>
      </c>
      <c r="CC3" s="619"/>
      <c r="CD3" s="617" t="str">
        <f>IF(請求書!CD3="","",請求書!CD3)</f>
        <v/>
      </c>
      <c r="CE3" s="617"/>
      <c r="CF3" s="617"/>
      <c r="CG3" s="617"/>
      <c r="CH3" s="619" t="s">
        <v>16</v>
      </c>
      <c r="CI3" s="619"/>
      <c r="CJ3" s="620"/>
    </row>
    <row r="4" spans="1:96" ht="15" thickTop="1" thickBot="1">
      <c r="B4" s="763"/>
      <c r="C4" s="763"/>
      <c r="D4" s="763"/>
      <c r="E4" s="763"/>
      <c r="F4" s="763"/>
      <c r="G4" s="763"/>
      <c r="H4" s="763"/>
      <c r="I4" s="763"/>
      <c r="J4" s="763"/>
      <c r="K4" s="763"/>
      <c r="L4" s="763"/>
      <c r="M4" s="763"/>
      <c r="N4" s="763"/>
      <c r="O4" s="763"/>
      <c r="P4" s="763"/>
      <c r="Q4" s="763"/>
      <c r="R4" s="763"/>
      <c r="S4" s="763"/>
      <c r="T4" s="763"/>
      <c r="U4" s="763"/>
      <c r="V4" s="763"/>
      <c r="BO4" s="628"/>
      <c r="BP4" s="629"/>
      <c r="BQ4" s="629"/>
      <c r="BR4" s="629"/>
      <c r="BS4" s="629"/>
      <c r="BT4" s="631"/>
      <c r="BU4" s="618"/>
      <c r="BV4" s="618"/>
      <c r="BW4" s="618"/>
      <c r="BX4" s="621"/>
      <c r="BY4" s="621"/>
      <c r="BZ4" s="618"/>
      <c r="CA4" s="618"/>
      <c r="CB4" s="621"/>
      <c r="CC4" s="621"/>
      <c r="CD4" s="618"/>
      <c r="CE4" s="618"/>
      <c r="CF4" s="618"/>
      <c r="CG4" s="618"/>
      <c r="CH4" s="621"/>
      <c r="CI4" s="621"/>
      <c r="CJ4" s="622"/>
    </row>
    <row r="5" spans="1:96" ht="15" thickBot="1">
      <c r="B5" s="760"/>
      <c r="C5" s="760"/>
      <c r="D5" s="760"/>
      <c r="E5" s="760"/>
      <c r="F5" s="760"/>
      <c r="G5" s="760"/>
      <c r="H5" s="760"/>
      <c r="I5" s="760"/>
      <c r="J5" s="760"/>
      <c r="K5" s="760"/>
      <c r="L5" s="760"/>
      <c r="M5" s="760"/>
      <c r="N5" s="760"/>
      <c r="O5" s="760"/>
      <c r="P5" s="760"/>
      <c r="Q5" s="760"/>
      <c r="R5" s="760"/>
      <c r="S5" s="760"/>
      <c r="T5" s="760"/>
      <c r="U5" s="760"/>
      <c r="V5" s="760"/>
      <c r="W5" s="761" t="s">
        <v>21</v>
      </c>
      <c r="X5" s="761"/>
      <c r="Y5" s="761"/>
      <c r="Z5" s="761"/>
      <c r="AA5" s="761"/>
      <c r="AB5" s="761"/>
      <c r="AC5" s="761"/>
      <c r="AD5" s="761"/>
      <c r="AP5" s="95"/>
      <c r="AQ5" s="95"/>
      <c r="AR5" s="95"/>
      <c r="AS5" s="95"/>
      <c r="AT5" s="95"/>
      <c r="AU5" s="95"/>
      <c r="AV5" s="95"/>
      <c r="AW5" s="95"/>
      <c r="AX5" s="95"/>
      <c r="AY5" s="95"/>
      <c r="AZ5" s="95"/>
      <c r="BA5" s="95"/>
      <c r="BB5" s="95"/>
      <c r="BC5" s="95"/>
      <c r="BD5" s="95"/>
      <c r="BE5" s="95"/>
      <c r="BF5" s="95"/>
      <c r="BG5" s="95"/>
      <c r="BH5" s="95"/>
      <c r="BI5" s="95"/>
      <c r="BJ5" s="95"/>
      <c r="BK5" s="95"/>
      <c r="BL5" s="95"/>
      <c r="BM5" s="95"/>
      <c r="BN5" s="95"/>
      <c r="BO5" s="95"/>
      <c r="BP5" s="95"/>
      <c r="BQ5" s="95"/>
      <c r="BR5" s="95"/>
      <c r="BS5" s="95"/>
      <c r="BT5" s="95"/>
      <c r="BU5" s="95"/>
      <c r="BV5" s="95"/>
      <c r="BW5" s="95"/>
      <c r="BX5" s="95"/>
      <c r="BY5" s="95"/>
      <c r="BZ5" s="95"/>
      <c r="CA5" s="95"/>
      <c r="CB5" s="95"/>
      <c r="CC5" s="95"/>
      <c r="CD5" s="95"/>
      <c r="CE5" s="95"/>
      <c r="CF5" s="95"/>
      <c r="CG5" s="95"/>
      <c r="CH5" s="95"/>
      <c r="CI5" s="95"/>
      <c r="CJ5" s="95"/>
    </row>
    <row r="6" spans="1:96" ht="14.25">
      <c r="B6" s="1"/>
      <c r="C6" s="1"/>
      <c r="D6" s="1"/>
      <c r="E6" s="17" t="s">
        <v>33</v>
      </c>
      <c r="F6" s="1"/>
      <c r="G6" s="1"/>
      <c r="H6" s="1"/>
      <c r="I6" s="1"/>
      <c r="J6" s="1"/>
      <c r="K6" s="1"/>
      <c r="L6" s="1"/>
      <c r="M6" s="1"/>
      <c r="N6" s="1"/>
      <c r="O6" s="1"/>
      <c r="P6" s="1"/>
      <c r="Q6" s="1"/>
      <c r="R6" s="1"/>
      <c r="S6" s="1"/>
      <c r="T6" s="1"/>
      <c r="U6" s="1"/>
      <c r="V6" s="1"/>
      <c r="W6" s="2"/>
      <c r="X6" s="2"/>
      <c r="Y6" s="2"/>
      <c r="Z6" s="2"/>
      <c r="AA6" s="2"/>
      <c r="AB6" s="2"/>
      <c r="AC6" s="2"/>
      <c r="AD6" s="2"/>
      <c r="AP6" s="3"/>
      <c r="AQ6" s="3"/>
      <c r="AR6" s="3"/>
      <c r="AS6" s="3"/>
      <c r="AT6" s="3"/>
      <c r="AU6" s="3"/>
      <c r="AV6" s="3"/>
      <c r="AW6" s="3"/>
      <c r="AX6" s="3"/>
      <c r="AY6" s="3"/>
      <c r="AZ6" s="3"/>
      <c r="BA6" s="3"/>
      <c r="BB6" s="3"/>
      <c r="BC6" s="3"/>
      <c r="BD6" s="3"/>
      <c r="BE6" s="3"/>
      <c r="BF6" s="3"/>
      <c r="BG6" s="3"/>
      <c r="BH6" s="3"/>
      <c r="BI6" s="3"/>
      <c r="BJ6" s="3"/>
      <c r="BK6" s="3"/>
      <c r="BL6" s="3"/>
      <c r="BM6" s="3"/>
      <c r="BN6" s="3"/>
      <c r="BO6" s="595" t="s">
        <v>35</v>
      </c>
      <c r="BP6" s="596"/>
      <c r="BQ6" s="596"/>
      <c r="BR6" s="596"/>
      <c r="BS6" s="596"/>
      <c r="BT6" s="596"/>
      <c r="BU6" s="596"/>
      <c r="BV6" s="596"/>
      <c r="BW6" s="596"/>
      <c r="BX6" s="596"/>
      <c r="BY6" s="596"/>
      <c r="BZ6" s="596"/>
      <c r="CA6" s="596"/>
      <c r="CB6" s="596"/>
      <c r="CC6" s="596"/>
      <c r="CD6" s="596"/>
      <c r="CE6" s="596"/>
      <c r="CF6" s="596"/>
      <c r="CG6" s="596"/>
      <c r="CH6" s="596"/>
      <c r="CI6" s="596"/>
      <c r="CJ6" s="597"/>
    </row>
    <row r="7" spans="1:96" ht="9" customHeight="1">
      <c r="AP7" s="95"/>
      <c r="AQ7" s="95"/>
      <c r="AR7" s="95"/>
      <c r="AS7" s="95"/>
      <c r="AT7" s="95"/>
      <c r="AU7" s="95"/>
      <c r="AV7" s="95"/>
      <c r="AW7" s="95"/>
      <c r="AX7" s="95"/>
      <c r="AY7" s="95"/>
      <c r="AZ7" s="95"/>
      <c r="BA7" s="95"/>
      <c r="BB7" s="95"/>
      <c r="BC7" s="95"/>
      <c r="BD7" s="95"/>
      <c r="BE7" s="95"/>
      <c r="BF7" s="95"/>
      <c r="BG7" s="95"/>
      <c r="BH7" s="95"/>
      <c r="BI7" s="95"/>
      <c r="BJ7" s="95"/>
      <c r="BK7" s="95"/>
      <c r="BL7" s="95"/>
      <c r="BM7" s="95"/>
      <c r="BO7" s="598" t="str">
        <f>IF(請求書!BO7="","",請求書!BO7)</f>
        <v/>
      </c>
      <c r="BP7" s="837"/>
      <c r="BQ7" s="837"/>
      <c r="BR7" s="837"/>
      <c r="BS7" s="837"/>
      <c r="BT7" s="837"/>
      <c r="BU7" s="837"/>
      <c r="BV7" s="837"/>
      <c r="BW7" s="837"/>
      <c r="BX7" s="837"/>
      <c r="BY7" s="837"/>
      <c r="BZ7" s="837"/>
      <c r="CA7" s="837"/>
      <c r="CB7" s="837"/>
      <c r="CC7" s="837"/>
      <c r="CD7" s="837"/>
      <c r="CE7" s="837"/>
      <c r="CF7" s="837"/>
      <c r="CG7" s="36"/>
      <c r="CH7" s="36"/>
      <c r="CI7" s="36"/>
      <c r="CJ7" s="37"/>
    </row>
    <row r="8" spans="1:96" ht="27" customHeight="1" thickBot="1">
      <c r="W8" s="35"/>
      <c r="AP8" s="95"/>
      <c r="AQ8" s="95"/>
      <c r="AR8" s="95"/>
      <c r="AS8" s="95"/>
      <c r="AT8" s="95"/>
      <c r="AU8" s="95"/>
      <c r="AV8" s="95"/>
      <c r="AW8" s="95"/>
      <c r="AX8" s="95"/>
      <c r="AY8" s="95"/>
      <c r="AZ8" s="95"/>
      <c r="BA8" s="95"/>
      <c r="BB8" s="95"/>
      <c r="BC8" s="95"/>
      <c r="BD8" s="95"/>
      <c r="BE8" s="95"/>
      <c r="BF8" s="95"/>
      <c r="BG8" s="95"/>
      <c r="BH8" s="95"/>
      <c r="BI8" s="95"/>
      <c r="BJ8" s="95"/>
      <c r="BK8" s="95"/>
      <c r="BL8" s="95"/>
      <c r="BM8" s="95"/>
      <c r="BO8" s="838"/>
      <c r="BP8" s="837"/>
      <c r="BQ8" s="837"/>
      <c r="BR8" s="837"/>
      <c r="BS8" s="837"/>
      <c r="BT8" s="837"/>
      <c r="BU8" s="837"/>
      <c r="BV8" s="837"/>
      <c r="BW8" s="837"/>
      <c r="BX8" s="837"/>
      <c r="BY8" s="837"/>
      <c r="BZ8" s="837"/>
      <c r="CA8" s="837"/>
      <c r="CB8" s="837"/>
      <c r="CC8" s="837"/>
      <c r="CD8" s="837"/>
      <c r="CE8" s="837"/>
      <c r="CF8" s="837"/>
      <c r="CG8" s="36"/>
      <c r="CH8" s="36"/>
      <c r="CI8" s="36"/>
      <c r="CJ8" s="37"/>
    </row>
    <row r="9" spans="1:96" ht="27" customHeight="1" thickBot="1">
      <c r="A9" s="602" t="s">
        <v>11</v>
      </c>
      <c r="B9" s="603"/>
      <c r="C9" s="603"/>
      <c r="D9" s="603"/>
      <c r="E9" s="603"/>
      <c r="F9" s="603"/>
      <c r="G9" s="604"/>
      <c r="H9" s="605" t="str">
        <f>IF(BD65="","",BD65)</f>
        <v/>
      </c>
      <c r="I9" s="606"/>
      <c r="J9" s="606"/>
      <c r="K9" s="606"/>
      <c r="L9" s="606"/>
      <c r="M9" s="606"/>
      <c r="N9" s="606"/>
      <c r="O9" s="606"/>
      <c r="P9" s="606"/>
      <c r="Q9" s="606"/>
      <c r="R9" s="606"/>
      <c r="S9" s="606"/>
      <c r="T9" s="606"/>
      <c r="U9" s="606"/>
      <c r="V9" s="607"/>
      <c r="W9" s="41" t="s">
        <v>43</v>
      </c>
      <c r="BJ9" s="3"/>
      <c r="BK9" s="3"/>
      <c r="BL9" s="3"/>
      <c r="BM9" s="3"/>
      <c r="BN9" s="3"/>
      <c r="BO9" s="838"/>
      <c r="BP9" s="837"/>
      <c r="BQ9" s="837"/>
      <c r="BR9" s="837"/>
      <c r="BS9" s="837"/>
      <c r="BT9" s="837"/>
      <c r="BU9" s="837"/>
      <c r="BV9" s="837"/>
      <c r="BW9" s="837"/>
      <c r="BX9" s="837"/>
      <c r="BY9" s="837"/>
      <c r="BZ9" s="837"/>
      <c r="CA9" s="837"/>
      <c r="CB9" s="837"/>
      <c r="CC9" s="837"/>
      <c r="CD9" s="837"/>
      <c r="CE9" s="837"/>
      <c r="CF9" s="837"/>
      <c r="CG9" s="36"/>
      <c r="CH9" s="36"/>
      <c r="CI9" s="36"/>
      <c r="CJ9" s="37"/>
    </row>
    <row r="10" spans="1:96" ht="27" customHeight="1" thickBot="1">
      <c r="A10" s="3"/>
      <c r="B10" s="3"/>
      <c r="C10" s="3"/>
      <c r="D10" s="3"/>
      <c r="E10" s="3"/>
      <c r="F10" s="3"/>
      <c r="G10" s="3"/>
      <c r="H10" s="7"/>
      <c r="I10" s="7"/>
      <c r="J10" s="7"/>
      <c r="K10" s="7"/>
      <c r="L10" s="7"/>
      <c r="M10" s="7"/>
      <c r="N10" s="7"/>
      <c r="O10" s="7"/>
      <c r="P10" s="7"/>
      <c r="Q10" s="7"/>
      <c r="R10" s="7"/>
      <c r="S10" s="7"/>
      <c r="T10" s="7"/>
      <c r="U10" s="7"/>
      <c r="V10" s="7"/>
      <c r="W10" s="35"/>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838"/>
      <c r="BP10" s="837"/>
      <c r="BQ10" s="837"/>
      <c r="BR10" s="837"/>
      <c r="BS10" s="837"/>
      <c r="BT10" s="837"/>
      <c r="BU10" s="837"/>
      <c r="BV10" s="837"/>
      <c r="BW10" s="837"/>
      <c r="BX10" s="837"/>
      <c r="BY10" s="837"/>
      <c r="BZ10" s="837"/>
      <c r="CA10" s="837"/>
      <c r="CB10" s="837"/>
      <c r="CC10" s="837"/>
      <c r="CD10" s="837"/>
      <c r="CE10" s="837"/>
      <c r="CF10" s="837"/>
      <c r="CG10" s="95"/>
      <c r="CH10" s="95"/>
      <c r="CI10" s="95"/>
      <c r="CJ10" s="610"/>
    </row>
    <row r="11" spans="1:96" ht="27" customHeight="1" thickBot="1">
      <c r="A11" s="602" t="s">
        <v>34</v>
      </c>
      <c r="B11" s="603"/>
      <c r="C11" s="603"/>
      <c r="D11" s="603"/>
      <c r="E11" s="603"/>
      <c r="F11" s="603"/>
      <c r="G11" s="604"/>
      <c r="H11" s="756"/>
      <c r="I11" s="756"/>
      <c r="J11" s="756"/>
      <c r="K11" s="756"/>
      <c r="L11" s="756"/>
      <c r="M11" s="756"/>
      <c r="N11" s="756"/>
      <c r="O11" s="756"/>
      <c r="P11" s="756"/>
      <c r="Q11" s="756"/>
      <c r="R11" s="756"/>
      <c r="S11" s="756"/>
      <c r="T11" s="756"/>
      <c r="U11" s="756"/>
      <c r="V11" s="757"/>
      <c r="W11" s="35"/>
      <c r="X11" s="441" t="s">
        <v>37</v>
      </c>
      <c r="Y11" s="441"/>
      <c r="Z11" s="441"/>
      <c r="AA11" s="441"/>
      <c r="AB11" s="441"/>
      <c r="AC11" s="441"/>
      <c r="AD11" s="441"/>
      <c r="AE11" s="441"/>
      <c r="AF11" s="758">
        <v>0.1</v>
      </c>
      <c r="AG11" s="759"/>
      <c r="AH11" s="759"/>
      <c r="AI11" s="759"/>
      <c r="AJ11" s="759"/>
      <c r="AK11" s="759"/>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839"/>
      <c r="BP11" s="840"/>
      <c r="BQ11" s="840"/>
      <c r="BR11" s="840"/>
      <c r="BS11" s="840"/>
      <c r="BT11" s="840"/>
      <c r="BU11" s="840"/>
      <c r="BV11" s="840"/>
      <c r="BW11" s="840"/>
      <c r="BX11" s="840"/>
      <c r="BY11" s="840"/>
      <c r="BZ11" s="840"/>
      <c r="CA11" s="840"/>
      <c r="CB11" s="840"/>
      <c r="CC11" s="840"/>
      <c r="CD11" s="840"/>
      <c r="CE11" s="840"/>
      <c r="CF11" s="840"/>
      <c r="CG11" s="213" t="s">
        <v>23</v>
      </c>
      <c r="CH11" s="213"/>
      <c r="CI11" s="213"/>
      <c r="CJ11" s="616"/>
      <c r="CN11" s="435" t="s">
        <v>30</v>
      </c>
      <c r="CO11" s="436"/>
      <c r="CP11" s="436"/>
      <c r="CQ11" s="436"/>
      <c r="CR11" s="437"/>
    </row>
    <row r="12" spans="1:96" ht="17.25" customHeight="1" thickBot="1">
      <c r="A12" s="11"/>
      <c r="B12" s="11"/>
      <c r="C12" s="11"/>
      <c r="D12" s="11"/>
      <c r="E12" s="11"/>
      <c r="F12" s="11"/>
      <c r="G12" s="11"/>
      <c r="H12" s="11"/>
      <c r="I12" s="7"/>
      <c r="J12" s="7"/>
      <c r="K12" s="7"/>
      <c r="L12" s="7"/>
      <c r="M12" s="7"/>
      <c r="N12" s="7"/>
      <c r="O12" s="7"/>
      <c r="P12" s="7"/>
      <c r="Q12" s="7"/>
      <c r="R12" s="7"/>
      <c r="S12" s="7"/>
      <c r="T12" s="7"/>
      <c r="U12" s="7"/>
      <c r="V12" s="7"/>
      <c r="W12" s="35"/>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546" t="s">
        <v>29</v>
      </c>
      <c r="BP12" s="547"/>
      <c r="BQ12" s="547"/>
      <c r="BR12" s="547"/>
      <c r="BS12" s="547"/>
      <c r="BT12" s="547"/>
      <c r="BU12" s="547"/>
      <c r="BV12" s="547"/>
      <c r="BW12" s="547"/>
      <c r="BX12" s="547"/>
      <c r="BY12" s="547"/>
      <c r="BZ12" s="547"/>
      <c r="CA12" s="547"/>
      <c r="CB12" s="547"/>
      <c r="CC12" s="547"/>
      <c r="CD12" s="548" t="s">
        <v>27</v>
      </c>
      <c r="CE12" s="547"/>
      <c r="CF12" s="547"/>
      <c r="CG12" s="547"/>
      <c r="CH12" s="547"/>
      <c r="CI12" s="547"/>
      <c r="CJ12" s="549"/>
      <c r="CN12" s="836" t="str">
        <f>IF(請求書!CN12="","",請求書!CN12)</f>
        <v/>
      </c>
      <c r="CO12" s="836"/>
      <c r="CP12" s="836"/>
      <c r="CQ12" s="836"/>
      <c r="CR12" s="836"/>
    </row>
    <row r="13" spans="1:96" ht="21" customHeight="1">
      <c r="A13" s="721" t="s">
        <v>62</v>
      </c>
      <c r="B13" s="722"/>
      <c r="C13" s="722"/>
      <c r="D13" s="723"/>
      <c r="E13" s="413" t="s">
        <v>0</v>
      </c>
      <c r="F13" s="414"/>
      <c r="G13" s="414"/>
      <c r="H13" s="414"/>
      <c r="I13" s="414"/>
      <c r="J13" s="414"/>
      <c r="K13" s="414"/>
      <c r="L13" s="414"/>
      <c r="M13" s="414"/>
      <c r="N13" s="414"/>
      <c r="O13" s="414"/>
      <c r="P13" s="414"/>
      <c r="Q13" s="414"/>
      <c r="R13" s="414"/>
      <c r="S13" s="414"/>
      <c r="T13" s="414"/>
      <c r="U13" s="414"/>
      <c r="V13" s="414"/>
      <c r="W13" s="730"/>
      <c r="X13" s="413" t="s">
        <v>4</v>
      </c>
      <c r="Y13" s="414"/>
      <c r="Z13" s="414"/>
      <c r="AA13" s="414"/>
      <c r="AB13" s="414"/>
      <c r="AC13" s="730"/>
      <c r="AD13" s="413" t="s">
        <v>1</v>
      </c>
      <c r="AE13" s="730"/>
      <c r="AF13" s="413" t="s">
        <v>5</v>
      </c>
      <c r="AG13" s="414"/>
      <c r="AH13" s="414"/>
      <c r="AI13" s="414"/>
      <c r="AJ13" s="414"/>
      <c r="AK13" s="414"/>
      <c r="AL13" s="730"/>
      <c r="AM13" s="413" t="s">
        <v>2</v>
      </c>
      <c r="AN13" s="414"/>
      <c r="AO13" s="414"/>
      <c r="AP13" s="414"/>
      <c r="AQ13" s="414"/>
      <c r="AR13" s="414"/>
      <c r="AS13" s="414"/>
      <c r="AT13" s="414"/>
      <c r="AU13" s="414"/>
      <c r="AV13" s="414"/>
      <c r="AW13" s="414"/>
      <c r="AX13" s="414"/>
      <c r="AY13" s="414"/>
      <c r="AZ13" s="414"/>
      <c r="BA13" s="414"/>
      <c r="BB13" s="414"/>
      <c r="BC13" s="730"/>
      <c r="BD13" s="413" t="s">
        <v>31</v>
      </c>
      <c r="BE13" s="414"/>
      <c r="BF13" s="414"/>
      <c r="BG13" s="414"/>
      <c r="BH13" s="414"/>
      <c r="BI13" s="414"/>
      <c r="BJ13" s="414"/>
      <c r="BK13" s="414"/>
      <c r="BL13" s="414"/>
      <c r="BM13" s="415"/>
      <c r="BO13" s="824" t="s">
        <v>26</v>
      </c>
      <c r="BP13" s="825"/>
      <c r="BQ13" s="38" t="str">
        <f>MID($CN$12,1,1)</f>
        <v/>
      </c>
      <c r="BR13" s="38" t="str">
        <f>MID($CN$12,2,1)</f>
        <v/>
      </c>
      <c r="BS13" s="38" t="str">
        <f>MID($CN$12,3,1)</f>
        <v/>
      </c>
      <c r="BT13" s="38" t="str">
        <f>MID($CN$12,4,1)</f>
        <v/>
      </c>
      <c r="BU13" s="38" t="str">
        <f>MID($CN$12,5,1)</f>
        <v/>
      </c>
      <c r="BV13" s="38" t="str">
        <f>MID($CN$12,6,1)</f>
        <v/>
      </c>
      <c r="BW13" s="38" t="str">
        <f>MID($CN$12,7,1)</f>
        <v/>
      </c>
      <c r="BX13" s="38" t="str">
        <f>MID($CN$12,8,1)</f>
        <v/>
      </c>
      <c r="BY13" s="38" t="str">
        <f>MID($CN$12,9,1)</f>
        <v/>
      </c>
      <c r="BZ13" s="38" t="str">
        <f>MID($CN$12,10,1)</f>
        <v/>
      </c>
      <c r="CA13" s="38" t="str">
        <f>MID($CN$12,11,1)</f>
        <v/>
      </c>
      <c r="CB13" s="38" t="str">
        <f>MID($CN$12,12,1)</f>
        <v/>
      </c>
      <c r="CC13" s="38" t="str">
        <f>MID($CN$12,13,1)</f>
        <v/>
      </c>
      <c r="CD13" s="568" t="str">
        <f>IF(請求書!CF14="","",請求書!CF14)</f>
        <v/>
      </c>
      <c r="CE13" s="569"/>
      <c r="CF13" s="569"/>
      <c r="CG13" s="569"/>
      <c r="CH13" s="569"/>
      <c r="CI13" s="569"/>
      <c r="CJ13" s="570"/>
      <c r="CN13" s="579" t="s">
        <v>36</v>
      </c>
      <c r="CO13" s="579"/>
      <c r="CP13" s="579"/>
      <c r="CQ13" s="579"/>
      <c r="CR13" s="579"/>
    </row>
    <row r="14" spans="1:96" ht="6.75" customHeight="1">
      <c r="A14" s="724"/>
      <c r="B14" s="725"/>
      <c r="C14" s="725"/>
      <c r="D14" s="726"/>
      <c r="E14" s="731"/>
      <c r="F14" s="732"/>
      <c r="G14" s="732"/>
      <c r="H14" s="732"/>
      <c r="I14" s="732"/>
      <c r="J14" s="732"/>
      <c r="K14" s="732"/>
      <c r="L14" s="732"/>
      <c r="M14" s="732"/>
      <c r="N14" s="732"/>
      <c r="O14" s="732"/>
      <c r="P14" s="732"/>
      <c r="Q14" s="732"/>
      <c r="R14" s="732"/>
      <c r="S14" s="732"/>
      <c r="T14" s="732"/>
      <c r="U14" s="732"/>
      <c r="V14" s="732"/>
      <c r="W14" s="733"/>
      <c r="X14" s="731"/>
      <c r="Y14" s="732"/>
      <c r="Z14" s="732"/>
      <c r="AA14" s="732"/>
      <c r="AB14" s="732"/>
      <c r="AC14" s="733"/>
      <c r="AD14" s="731"/>
      <c r="AE14" s="733"/>
      <c r="AF14" s="731"/>
      <c r="AG14" s="732"/>
      <c r="AH14" s="732"/>
      <c r="AI14" s="732"/>
      <c r="AJ14" s="732"/>
      <c r="AK14" s="732"/>
      <c r="AL14" s="733"/>
      <c r="AM14" s="416"/>
      <c r="AN14" s="417"/>
      <c r="AO14" s="417"/>
      <c r="AP14" s="417"/>
      <c r="AQ14" s="417"/>
      <c r="AR14" s="417"/>
      <c r="AS14" s="417"/>
      <c r="AT14" s="417"/>
      <c r="AU14" s="417"/>
      <c r="AV14" s="417"/>
      <c r="AW14" s="417"/>
      <c r="AX14" s="417"/>
      <c r="AY14" s="417"/>
      <c r="AZ14" s="417"/>
      <c r="BA14" s="417"/>
      <c r="BB14" s="417"/>
      <c r="BC14" s="737"/>
      <c r="BD14" s="416"/>
      <c r="BE14" s="417"/>
      <c r="BF14" s="417"/>
      <c r="BG14" s="417"/>
      <c r="BH14" s="417"/>
      <c r="BI14" s="417"/>
      <c r="BJ14" s="417"/>
      <c r="BK14" s="417"/>
      <c r="BL14" s="417"/>
      <c r="BM14" s="418"/>
      <c r="BN14" s="39"/>
      <c r="BO14" s="826" t="s">
        <v>12</v>
      </c>
      <c r="BP14" s="827"/>
      <c r="BQ14" s="827"/>
      <c r="BR14" s="827"/>
      <c r="BS14" s="827"/>
      <c r="BT14" s="827"/>
      <c r="BU14" s="830" t="str">
        <f>IF(請求書!BU14="","",請求書!BU14)</f>
        <v/>
      </c>
      <c r="BV14" s="831"/>
      <c r="BW14" s="831"/>
      <c r="BX14" s="831"/>
      <c r="BY14" s="831"/>
      <c r="BZ14" s="831"/>
      <c r="CA14" s="831"/>
      <c r="CB14" s="831"/>
      <c r="CC14" s="831"/>
      <c r="CD14" s="831"/>
      <c r="CE14" s="831"/>
      <c r="CF14" s="831"/>
      <c r="CG14" s="831"/>
      <c r="CH14" s="831"/>
      <c r="CI14" s="831"/>
      <c r="CJ14" s="832"/>
      <c r="CN14" s="579"/>
      <c r="CO14" s="579"/>
      <c r="CP14" s="579"/>
      <c r="CQ14" s="579"/>
      <c r="CR14" s="579"/>
    </row>
    <row r="15" spans="1:96" ht="5.0999999999999996" customHeight="1">
      <c r="A15" s="724"/>
      <c r="B15" s="725"/>
      <c r="C15" s="725"/>
      <c r="D15" s="726"/>
      <c r="E15" s="731"/>
      <c r="F15" s="732"/>
      <c r="G15" s="732"/>
      <c r="H15" s="732"/>
      <c r="I15" s="732"/>
      <c r="J15" s="732"/>
      <c r="K15" s="732"/>
      <c r="L15" s="732"/>
      <c r="M15" s="732"/>
      <c r="N15" s="732"/>
      <c r="O15" s="732"/>
      <c r="P15" s="732"/>
      <c r="Q15" s="732"/>
      <c r="R15" s="732"/>
      <c r="S15" s="732"/>
      <c r="T15" s="732"/>
      <c r="U15" s="732"/>
      <c r="V15" s="732"/>
      <c r="W15" s="733"/>
      <c r="X15" s="731"/>
      <c r="Y15" s="732"/>
      <c r="Z15" s="732"/>
      <c r="AA15" s="732"/>
      <c r="AB15" s="732"/>
      <c r="AC15" s="733"/>
      <c r="AD15" s="731"/>
      <c r="AE15" s="733"/>
      <c r="AF15" s="731"/>
      <c r="AG15" s="732"/>
      <c r="AH15" s="732"/>
      <c r="AI15" s="732"/>
      <c r="AJ15" s="732"/>
      <c r="AK15" s="732"/>
      <c r="AL15" s="733"/>
      <c r="AM15" s="373" t="s">
        <v>6</v>
      </c>
      <c r="AN15" s="373"/>
      <c r="AO15" s="373"/>
      <c r="AP15" s="373"/>
      <c r="AQ15" s="373"/>
      <c r="AR15" s="373"/>
      <c r="AS15" s="373"/>
      <c r="AT15" s="373"/>
      <c r="AU15" s="373"/>
      <c r="AV15" s="373"/>
      <c r="AW15" s="373" t="s">
        <v>25</v>
      </c>
      <c r="AX15" s="373"/>
      <c r="AY15" s="373"/>
      <c r="AZ15" s="373"/>
      <c r="BA15" s="373"/>
      <c r="BB15" s="373"/>
      <c r="BC15" s="373"/>
      <c r="BD15" s="373" t="s">
        <v>7</v>
      </c>
      <c r="BE15" s="373"/>
      <c r="BF15" s="373"/>
      <c r="BG15" s="373"/>
      <c r="BH15" s="373"/>
      <c r="BI15" s="373"/>
      <c r="BJ15" s="373"/>
      <c r="BK15" s="373"/>
      <c r="BL15" s="373"/>
      <c r="BM15" s="374"/>
      <c r="BN15" s="39"/>
      <c r="BO15" s="826"/>
      <c r="BP15" s="827"/>
      <c r="BQ15" s="827"/>
      <c r="BR15" s="827"/>
      <c r="BS15" s="827"/>
      <c r="BT15" s="827"/>
      <c r="BU15" s="830"/>
      <c r="BV15" s="831"/>
      <c r="BW15" s="831"/>
      <c r="BX15" s="831"/>
      <c r="BY15" s="831"/>
      <c r="BZ15" s="831"/>
      <c r="CA15" s="831"/>
      <c r="CB15" s="831"/>
      <c r="CC15" s="831"/>
      <c r="CD15" s="831"/>
      <c r="CE15" s="831"/>
      <c r="CF15" s="831"/>
      <c r="CG15" s="831"/>
      <c r="CH15" s="831"/>
      <c r="CI15" s="831"/>
      <c r="CJ15" s="832"/>
    </row>
    <row r="16" spans="1:96" ht="5.0999999999999996" customHeight="1">
      <c r="A16" s="724"/>
      <c r="B16" s="725"/>
      <c r="C16" s="725"/>
      <c r="D16" s="726"/>
      <c r="E16" s="731"/>
      <c r="F16" s="732"/>
      <c r="G16" s="732"/>
      <c r="H16" s="732"/>
      <c r="I16" s="732"/>
      <c r="J16" s="732"/>
      <c r="K16" s="732"/>
      <c r="L16" s="732"/>
      <c r="M16" s="732"/>
      <c r="N16" s="732"/>
      <c r="O16" s="732"/>
      <c r="P16" s="732"/>
      <c r="Q16" s="732"/>
      <c r="R16" s="732"/>
      <c r="S16" s="732"/>
      <c r="T16" s="732"/>
      <c r="U16" s="732"/>
      <c r="V16" s="732"/>
      <c r="W16" s="733"/>
      <c r="X16" s="731"/>
      <c r="Y16" s="732"/>
      <c r="Z16" s="732"/>
      <c r="AA16" s="732"/>
      <c r="AB16" s="732"/>
      <c r="AC16" s="733"/>
      <c r="AD16" s="731"/>
      <c r="AE16" s="733"/>
      <c r="AF16" s="731"/>
      <c r="AG16" s="732"/>
      <c r="AH16" s="732"/>
      <c r="AI16" s="732"/>
      <c r="AJ16" s="732"/>
      <c r="AK16" s="732"/>
      <c r="AL16" s="733"/>
      <c r="AM16" s="373"/>
      <c r="AN16" s="373"/>
      <c r="AO16" s="373"/>
      <c r="AP16" s="373"/>
      <c r="AQ16" s="373"/>
      <c r="AR16" s="373"/>
      <c r="AS16" s="373"/>
      <c r="AT16" s="373"/>
      <c r="AU16" s="373"/>
      <c r="AV16" s="373"/>
      <c r="AW16" s="373"/>
      <c r="AX16" s="373"/>
      <c r="AY16" s="373"/>
      <c r="AZ16" s="373"/>
      <c r="BA16" s="373"/>
      <c r="BB16" s="373"/>
      <c r="BC16" s="373"/>
      <c r="BD16" s="373"/>
      <c r="BE16" s="373"/>
      <c r="BF16" s="373"/>
      <c r="BG16" s="373"/>
      <c r="BH16" s="373"/>
      <c r="BI16" s="373"/>
      <c r="BJ16" s="373"/>
      <c r="BK16" s="373"/>
      <c r="BL16" s="373"/>
      <c r="BM16" s="374"/>
      <c r="BN16" s="39"/>
      <c r="BO16" s="826"/>
      <c r="BP16" s="827"/>
      <c r="BQ16" s="827"/>
      <c r="BR16" s="827"/>
      <c r="BS16" s="827"/>
      <c r="BT16" s="827"/>
      <c r="BU16" s="830"/>
      <c r="BV16" s="831"/>
      <c r="BW16" s="831"/>
      <c r="BX16" s="831"/>
      <c r="BY16" s="831"/>
      <c r="BZ16" s="831"/>
      <c r="CA16" s="831"/>
      <c r="CB16" s="831"/>
      <c r="CC16" s="831"/>
      <c r="CD16" s="831"/>
      <c r="CE16" s="831"/>
      <c r="CF16" s="831"/>
      <c r="CG16" s="831"/>
      <c r="CH16" s="831"/>
      <c r="CI16" s="831"/>
      <c r="CJ16" s="832"/>
    </row>
    <row r="17" spans="1:104" ht="3.75" customHeight="1" thickBot="1">
      <c r="A17" s="727"/>
      <c r="B17" s="728"/>
      <c r="C17" s="728"/>
      <c r="D17" s="729"/>
      <c r="E17" s="734"/>
      <c r="F17" s="735"/>
      <c r="G17" s="735"/>
      <c r="H17" s="735"/>
      <c r="I17" s="735"/>
      <c r="J17" s="735"/>
      <c r="K17" s="735"/>
      <c r="L17" s="735"/>
      <c r="M17" s="735"/>
      <c r="N17" s="735"/>
      <c r="O17" s="735"/>
      <c r="P17" s="735"/>
      <c r="Q17" s="735"/>
      <c r="R17" s="735"/>
      <c r="S17" s="735"/>
      <c r="T17" s="735"/>
      <c r="U17" s="735"/>
      <c r="V17" s="735"/>
      <c r="W17" s="736"/>
      <c r="X17" s="734"/>
      <c r="Y17" s="735"/>
      <c r="Z17" s="735"/>
      <c r="AA17" s="735"/>
      <c r="AB17" s="735"/>
      <c r="AC17" s="736"/>
      <c r="AD17" s="734"/>
      <c r="AE17" s="736"/>
      <c r="AF17" s="734"/>
      <c r="AG17" s="735"/>
      <c r="AH17" s="735"/>
      <c r="AI17" s="735"/>
      <c r="AJ17" s="735"/>
      <c r="AK17" s="735"/>
      <c r="AL17" s="736"/>
      <c r="AM17" s="375"/>
      <c r="AN17" s="375"/>
      <c r="AO17" s="375"/>
      <c r="AP17" s="375"/>
      <c r="AQ17" s="375"/>
      <c r="AR17" s="375"/>
      <c r="AS17" s="375"/>
      <c r="AT17" s="375"/>
      <c r="AU17" s="375"/>
      <c r="AV17" s="375"/>
      <c r="AW17" s="375"/>
      <c r="AX17" s="375"/>
      <c r="AY17" s="375"/>
      <c r="AZ17" s="375"/>
      <c r="BA17" s="375"/>
      <c r="BB17" s="375"/>
      <c r="BC17" s="375"/>
      <c r="BD17" s="375"/>
      <c r="BE17" s="375"/>
      <c r="BF17" s="375"/>
      <c r="BG17" s="375"/>
      <c r="BH17" s="375"/>
      <c r="BI17" s="375"/>
      <c r="BJ17" s="375"/>
      <c r="BK17" s="375"/>
      <c r="BL17" s="375"/>
      <c r="BM17" s="376"/>
      <c r="BN17" s="39"/>
      <c r="BO17" s="828"/>
      <c r="BP17" s="829"/>
      <c r="BQ17" s="829"/>
      <c r="BR17" s="829"/>
      <c r="BS17" s="829"/>
      <c r="BT17" s="829"/>
      <c r="BU17" s="833"/>
      <c r="BV17" s="834"/>
      <c r="BW17" s="834"/>
      <c r="BX17" s="834"/>
      <c r="BY17" s="834"/>
      <c r="BZ17" s="834"/>
      <c r="CA17" s="834"/>
      <c r="CB17" s="834"/>
      <c r="CC17" s="834"/>
      <c r="CD17" s="834"/>
      <c r="CE17" s="834"/>
      <c r="CF17" s="834"/>
      <c r="CG17" s="834"/>
      <c r="CH17" s="834"/>
      <c r="CI17" s="834"/>
      <c r="CJ17" s="835"/>
    </row>
    <row r="18" spans="1:104" ht="4.5" customHeight="1">
      <c r="A18" s="708"/>
      <c r="B18" s="709"/>
      <c r="C18" s="709"/>
      <c r="D18" s="710"/>
      <c r="E18" s="684"/>
      <c r="F18" s="684"/>
      <c r="G18" s="684"/>
      <c r="H18" s="684"/>
      <c r="I18" s="684"/>
      <c r="J18" s="684"/>
      <c r="K18" s="684"/>
      <c r="L18" s="684"/>
      <c r="M18" s="684"/>
      <c r="N18" s="684"/>
      <c r="O18" s="684"/>
      <c r="P18" s="684"/>
      <c r="Q18" s="684"/>
      <c r="R18" s="684"/>
      <c r="S18" s="684"/>
      <c r="T18" s="684"/>
      <c r="U18" s="684"/>
      <c r="V18" s="684"/>
      <c r="W18" s="684"/>
      <c r="X18" s="714"/>
      <c r="Y18" s="715"/>
      <c r="Z18" s="715"/>
      <c r="AA18" s="715"/>
      <c r="AB18" s="715"/>
      <c r="AC18" s="716"/>
      <c r="AD18" s="720"/>
      <c r="AE18" s="720"/>
      <c r="AF18" s="699"/>
      <c r="AG18" s="700"/>
      <c r="AH18" s="700"/>
      <c r="AI18" s="700"/>
      <c r="AJ18" s="700"/>
      <c r="AK18" s="700"/>
      <c r="AL18" s="701"/>
      <c r="AM18" s="705"/>
      <c r="AN18" s="705"/>
      <c r="AO18" s="705"/>
      <c r="AP18" s="705"/>
      <c r="AQ18" s="705"/>
      <c r="AR18" s="705"/>
      <c r="AS18" s="705"/>
      <c r="AT18" s="705"/>
      <c r="AU18" s="705"/>
      <c r="AV18" s="705"/>
      <c r="AW18" s="706"/>
      <c r="AX18" s="706"/>
      <c r="AY18" s="706"/>
      <c r="AZ18" s="706"/>
      <c r="BA18" s="706"/>
      <c r="BB18" s="706"/>
      <c r="BC18" s="706"/>
      <c r="BD18" s="674"/>
      <c r="BE18" s="674"/>
      <c r="BF18" s="674"/>
      <c r="BG18" s="674"/>
      <c r="BH18" s="674"/>
      <c r="BI18" s="674"/>
      <c r="BJ18" s="674"/>
      <c r="BK18" s="674"/>
      <c r="BL18" s="674"/>
      <c r="BM18" s="675"/>
      <c r="BN18" s="39"/>
    </row>
    <row r="19" spans="1:104" ht="4.5" customHeight="1">
      <c r="A19" s="708"/>
      <c r="B19" s="709"/>
      <c r="C19" s="709"/>
      <c r="D19" s="710"/>
      <c r="E19" s="684"/>
      <c r="F19" s="684"/>
      <c r="G19" s="684"/>
      <c r="H19" s="684"/>
      <c r="I19" s="684"/>
      <c r="J19" s="684"/>
      <c r="K19" s="684"/>
      <c r="L19" s="684"/>
      <c r="M19" s="684"/>
      <c r="N19" s="684"/>
      <c r="O19" s="684"/>
      <c r="P19" s="684"/>
      <c r="Q19" s="684"/>
      <c r="R19" s="684"/>
      <c r="S19" s="684"/>
      <c r="T19" s="684"/>
      <c r="U19" s="684"/>
      <c r="V19" s="684"/>
      <c r="W19" s="684"/>
      <c r="X19" s="714"/>
      <c r="Y19" s="715"/>
      <c r="Z19" s="715"/>
      <c r="AA19" s="715"/>
      <c r="AB19" s="715"/>
      <c r="AC19" s="716"/>
      <c r="AD19" s="695"/>
      <c r="AE19" s="695"/>
      <c r="AF19" s="699"/>
      <c r="AG19" s="700"/>
      <c r="AH19" s="700"/>
      <c r="AI19" s="700"/>
      <c r="AJ19" s="700"/>
      <c r="AK19" s="700"/>
      <c r="AL19" s="701"/>
      <c r="AM19" s="634"/>
      <c r="AN19" s="634"/>
      <c r="AO19" s="634"/>
      <c r="AP19" s="634"/>
      <c r="AQ19" s="634"/>
      <c r="AR19" s="634"/>
      <c r="AS19" s="634"/>
      <c r="AT19" s="634"/>
      <c r="AU19" s="634"/>
      <c r="AV19" s="634"/>
      <c r="AW19" s="707"/>
      <c r="AX19" s="707"/>
      <c r="AY19" s="707"/>
      <c r="AZ19" s="707"/>
      <c r="BA19" s="707"/>
      <c r="BB19" s="707"/>
      <c r="BC19" s="707"/>
      <c r="BD19" s="676"/>
      <c r="BE19" s="676"/>
      <c r="BF19" s="676"/>
      <c r="BG19" s="676"/>
      <c r="BH19" s="676"/>
      <c r="BI19" s="676"/>
      <c r="BJ19" s="676"/>
      <c r="BK19" s="676"/>
      <c r="BL19" s="676"/>
      <c r="BM19" s="677"/>
      <c r="BN19" s="39"/>
    </row>
    <row r="20" spans="1:104" ht="4.5" customHeight="1">
      <c r="A20" s="708"/>
      <c r="B20" s="709"/>
      <c r="C20" s="709"/>
      <c r="D20" s="710"/>
      <c r="E20" s="684"/>
      <c r="F20" s="684"/>
      <c r="G20" s="684"/>
      <c r="H20" s="684"/>
      <c r="I20" s="684"/>
      <c r="J20" s="684"/>
      <c r="K20" s="684"/>
      <c r="L20" s="684"/>
      <c r="M20" s="684"/>
      <c r="N20" s="684"/>
      <c r="O20" s="684"/>
      <c r="P20" s="684"/>
      <c r="Q20" s="684"/>
      <c r="R20" s="684"/>
      <c r="S20" s="684"/>
      <c r="T20" s="684"/>
      <c r="U20" s="684"/>
      <c r="V20" s="684"/>
      <c r="W20" s="684"/>
      <c r="X20" s="714"/>
      <c r="Y20" s="715"/>
      <c r="Z20" s="715"/>
      <c r="AA20" s="715"/>
      <c r="AB20" s="715"/>
      <c r="AC20" s="716"/>
      <c r="AD20" s="695"/>
      <c r="AE20" s="695"/>
      <c r="AF20" s="699"/>
      <c r="AG20" s="700"/>
      <c r="AH20" s="700"/>
      <c r="AI20" s="700"/>
      <c r="AJ20" s="700"/>
      <c r="AK20" s="700"/>
      <c r="AL20" s="701"/>
      <c r="AM20" s="634"/>
      <c r="AN20" s="634"/>
      <c r="AO20" s="634"/>
      <c r="AP20" s="634"/>
      <c r="AQ20" s="634"/>
      <c r="AR20" s="634"/>
      <c r="AS20" s="634"/>
      <c r="AT20" s="634"/>
      <c r="AU20" s="634"/>
      <c r="AV20" s="634"/>
      <c r="AW20" s="707"/>
      <c r="AX20" s="707"/>
      <c r="AY20" s="707"/>
      <c r="AZ20" s="707"/>
      <c r="BA20" s="707"/>
      <c r="BB20" s="707"/>
      <c r="BC20" s="707"/>
      <c r="BD20" s="676"/>
      <c r="BE20" s="676"/>
      <c r="BF20" s="676"/>
      <c r="BG20" s="676"/>
      <c r="BH20" s="676"/>
      <c r="BI20" s="676"/>
      <c r="BJ20" s="676"/>
      <c r="BK20" s="676"/>
      <c r="BL20" s="676"/>
      <c r="BM20" s="677"/>
      <c r="BN20" s="39"/>
      <c r="BO20" s="207" t="s">
        <v>38</v>
      </c>
      <c r="BP20" s="208"/>
      <c r="BQ20" s="208"/>
      <c r="BR20" s="208"/>
      <c r="BS20" s="208"/>
      <c r="BT20" s="208"/>
      <c r="BU20" s="208"/>
      <c r="BV20" s="208"/>
      <c r="BW20" s="208"/>
      <c r="BX20" s="208"/>
      <c r="BY20" s="208"/>
      <c r="BZ20" s="208"/>
      <c r="CA20" s="208"/>
      <c r="CB20" s="208"/>
      <c r="CC20" s="208"/>
      <c r="CD20" s="208"/>
      <c r="CE20" s="208"/>
      <c r="CF20" s="208"/>
      <c r="CG20" s="208"/>
      <c r="CH20" s="208"/>
      <c r="CI20" s="208"/>
      <c r="CJ20" s="209"/>
    </row>
    <row r="21" spans="1:104" ht="4.5" customHeight="1">
      <c r="A21" s="708"/>
      <c r="B21" s="709"/>
      <c r="C21" s="709"/>
      <c r="D21" s="710"/>
      <c r="E21" s="684"/>
      <c r="F21" s="684"/>
      <c r="G21" s="684"/>
      <c r="H21" s="684"/>
      <c r="I21" s="684"/>
      <c r="J21" s="684"/>
      <c r="K21" s="684"/>
      <c r="L21" s="684"/>
      <c r="M21" s="684"/>
      <c r="N21" s="684"/>
      <c r="O21" s="684"/>
      <c r="P21" s="684"/>
      <c r="Q21" s="684"/>
      <c r="R21" s="684"/>
      <c r="S21" s="684"/>
      <c r="T21" s="684"/>
      <c r="U21" s="684"/>
      <c r="V21" s="684"/>
      <c r="W21" s="684"/>
      <c r="X21" s="714"/>
      <c r="Y21" s="715"/>
      <c r="Z21" s="715"/>
      <c r="AA21" s="715"/>
      <c r="AB21" s="715"/>
      <c r="AC21" s="716"/>
      <c r="AD21" s="695"/>
      <c r="AE21" s="695"/>
      <c r="AF21" s="699"/>
      <c r="AG21" s="700"/>
      <c r="AH21" s="700"/>
      <c r="AI21" s="700"/>
      <c r="AJ21" s="700"/>
      <c r="AK21" s="700"/>
      <c r="AL21" s="701"/>
      <c r="AM21" s="634"/>
      <c r="AN21" s="634"/>
      <c r="AO21" s="634"/>
      <c r="AP21" s="634"/>
      <c r="AQ21" s="634"/>
      <c r="AR21" s="634"/>
      <c r="AS21" s="634"/>
      <c r="AT21" s="634"/>
      <c r="AU21" s="634"/>
      <c r="AV21" s="634"/>
      <c r="AW21" s="707"/>
      <c r="AX21" s="707"/>
      <c r="AY21" s="707"/>
      <c r="AZ21" s="707"/>
      <c r="BA21" s="707"/>
      <c r="BB21" s="707"/>
      <c r="BC21" s="707"/>
      <c r="BD21" s="676"/>
      <c r="BE21" s="676"/>
      <c r="BF21" s="676"/>
      <c r="BG21" s="676"/>
      <c r="BH21" s="676"/>
      <c r="BI21" s="676"/>
      <c r="BJ21" s="676"/>
      <c r="BK21" s="676"/>
      <c r="BL21" s="676"/>
      <c r="BM21" s="677"/>
      <c r="BN21" s="39"/>
      <c r="BO21" s="210"/>
      <c r="BP21" s="95"/>
      <c r="BQ21" s="95"/>
      <c r="BR21" s="95"/>
      <c r="BS21" s="95"/>
      <c r="BT21" s="95"/>
      <c r="BU21" s="95"/>
      <c r="BV21" s="95"/>
      <c r="BW21" s="95"/>
      <c r="BX21" s="95"/>
      <c r="BY21" s="95"/>
      <c r="BZ21" s="95"/>
      <c r="CA21" s="95"/>
      <c r="CB21" s="95"/>
      <c r="CC21" s="95"/>
      <c r="CD21" s="95"/>
      <c r="CE21" s="95"/>
      <c r="CF21" s="95"/>
      <c r="CG21" s="95"/>
      <c r="CH21" s="95"/>
      <c r="CI21" s="95"/>
      <c r="CJ21" s="211"/>
      <c r="CN21" s="6"/>
      <c r="CO21" s="6"/>
      <c r="CP21" s="6"/>
      <c r="CQ21" s="6"/>
    </row>
    <row r="22" spans="1:104" ht="4.5" customHeight="1">
      <c r="A22" s="711"/>
      <c r="B22" s="712"/>
      <c r="C22" s="712"/>
      <c r="D22" s="713"/>
      <c r="E22" s="685"/>
      <c r="F22" s="685"/>
      <c r="G22" s="685"/>
      <c r="H22" s="685"/>
      <c r="I22" s="685"/>
      <c r="J22" s="685"/>
      <c r="K22" s="685"/>
      <c r="L22" s="685"/>
      <c r="M22" s="685"/>
      <c r="N22" s="685"/>
      <c r="O22" s="685"/>
      <c r="P22" s="685"/>
      <c r="Q22" s="685"/>
      <c r="R22" s="685"/>
      <c r="S22" s="685"/>
      <c r="T22" s="685"/>
      <c r="U22" s="685"/>
      <c r="V22" s="685"/>
      <c r="W22" s="685"/>
      <c r="X22" s="717"/>
      <c r="Y22" s="718"/>
      <c r="Z22" s="718"/>
      <c r="AA22" s="718"/>
      <c r="AB22" s="718"/>
      <c r="AC22" s="719"/>
      <c r="AD22" s="695"/>
      <c r="AE22" s="695"/>
      <c r="AF22" s="702"/>
      <c r="AG22" s="703"/>
      <c r="AH22" s="703"/>
      <c r="AI22" s="703"/>
      <c r="AJ22" s="703"/>
      <c r="AK22" s="703"/>
      <c r="AL22" s="704"/>
      <c r="AM22" s="634"/>
      <c r="AN22" s="634"/>
      <c r="AO22" s="634"/>
      <c r="AP22" s="634"/>
      <c r="AQ22" s="634"/>
      <c r="AR22" s="634"/>
      <c r="AS22" s="634"/>
      <c r="AT22" s="634"/>
      <c r="AU22" s="634"/>
      <c r="AV22" s="634"/>
      <c r="AW22" s="707"/>
      <c r="AX22" s="707"/>
      <c r="AY22" s="707"/>
      <c r="AZ22" s="707"/>
      <c r="BA22" s="707"/>
      <c r="BB22" s="707"/>
      <c r="BC22" s="707"/>
      <c r="BD22" s="676"/>
      <c r="BE22" s="676"/>
      <c r="BF22" s="676"/>
      <c r="BG22" s="676"/>
      <c r="BH22" s="676"/>
      <c r="BI22" s="676"/>
      <c r="BJ22" s="676"/>
      <c r="BK22" s="676"/>
      <c r="BL22" s="676"/>
      <c r="BM22" s="677"/>
      <c r="BN22" s="39"/>
      <c r="BO22" s="210"/>
      <c r="BP22" s="95"/>
      <c r="BQ22" s="95"/>
      <c r="BR22" s="95"/>
      <c r="BS22" s="95"/>
      <c r="BT22" s="95"/>
      <c r="BU22" s="95"/>
      <c r="BV22" s="95"/>
      <c r="BW22" s="95"/>
      <c r="BX22" s="95"/>
      <c r="BY22" s="95"/>
      <c r="BZ22" s="95"/>
      <c r="CA22" s="95"/>
      <c r="CB22" s="95"/>
      <c r="CC22" s="95"/>
      <c r="CD22" s="95"/>
      <c r="CE22" s="95"/>
      <c r="CF22" s="95"/>
      <c r="CG22" s="95"/>
      <c r="CH22" s="95"/>
      <c r="CI22" s="95"/>
      <c r="CJ22" s="211"/>
      <c r="CM22" s="6"/>
      <c r="CN22" s="6"/>
      <c r="CO22" s="6"/>
      <c r="CP22" s="6"/>
      <c r="CQ22" s="6"/>
    </row>
    <row r="23" spans="1:104" ht="4.5" customHeight="1">
      <c r="A23" s="678"/>
      <c r="B23" s="679"/>
      <c r="C23" s="679"/>
      <c r="D23" s="680"/>
      <c r="E23" s="684"/>
      <c r="F23" s="684"/>
      <c r="G23" s="684"/>
      <c r="H23" s="684"/>
      <c r="I23" s="684"/>
      <c r="J23" s="684"/>
      <c r="K23" s="684"/>
      <c r="L23" s="684"/>
      <c r="M23" s="684"/>
      <c r="N23" s="684"/>
      <c r="O23" s="684"/>
      <c r="P23" s="684"/>
      <c r="Q23" s="684"/>
      <c r="R23" s="684"/>
      <c r="S23" s="684"/>
      <c r="T23" s="684"/>
      <c r="U23" s="684"/>
      <c r="V23" s="684"/>
      <c r="W23" s="684"/>
      <c r="X23" s="686"/>
      <c r="Y23" s="687"/>
      <c r="Z23" s="687"/>
      <c r="AA23" s="687"/>
      <c r="AB23" s="687"/>
      <c r="AC23" s="688"/>
      <c r="AD23" s="695"/>
      <c r="AE23" s="695"/>
      <c r="AF23" s="696"/>
      <c r="AG23" s="697"/>
      <c r="AH23" s="697"/>
      <c r="AI23" s="697"/>
      <c r="AJ23" s="697"/>
      <c r="AK23" s="697"/>
      <c r="AL23" s="698"/>
      <c r="AM23" s="705"/>
      <c r="AN23" s="705"/>
      <c r="AO23" s="705"/>
      <c r="AP23" s="705"/>
      <c r="AQ23" s="705"/>
      <c r="AR23" s="705"/>
      <c r="AS23" s="705"/>
      <c r="AT23" s="705"/>
      <c r="AU23" s="705"/>
      <c r="AV23" s="705"/>
      <c r="AW23" s="706"/>
      <c r="AX23" s="706"/>
      <c r="AY23" s="706"/>
      <c r="AZ23" s="706"/>
      <c r="BA23" s="706"/>
      <c r="BB23" s="706"/>
      <c r="BC23" s="706"/>
      <c r="BD23" s="674"/>
      <c r="BE23" s="674"/>
      <c r="BF23" s="674"/>
      <c r="BG23" s="674"/>
      <c r="BH23" s="674"/>
      <c r="BI23" s="674"/>
      <c r="BJ23" s="674"/>
      <c r="BK23" s="674"/>
      <c r="BL23" s="674"/>
      <c r="BM23" s="675"/>
      <c r="BN23" s="39"/>
      <c r="BO23" s="210"/>
      <c r="BP23" s="95"/>
      <c r="BQ23" s="95"/>
      <c r="BR23" s="95"/>
      <c r="BS23" s="95"/>
      <c r="BT23" s="95"/>
      <c r="BU23" s="95"/>
      <c r="BV23" s="95"/>
      <c r="BW23" s="95"/>
      <c r="BX23" s="95"/>
      <c r="BY23" s="95"/>
      <c r="BZ23" s="95"/>
      <c r="CA23" s="95"/>
      <c r="CB23" s="95"/>
      <c r="CC23" s="95"/>
      <c r="CD23" s="95"/>
      <c r="CE23" s="95"/>
      <c r="CF23" s="95"/>
      <c r="CG23" s="95"/>
      <c r="CH23" s="95"/>
      <c r="CI23" s="95"/>
      <c r="CJ23" s="211"/>
      <c r="CM23" s="6"/>
      <c r="CN23" s="6"/>
      <c r="CO23" s="6"/>
      <c r="CP23" s="6"/>
      <c r="CQ23" s="6"/>
    </row>
    <row r="24" spans="1:104" ht="4.5" customHeight="1">
      <c r="A24" s="678"/>
      <c r="B24" s="679"/>
      <c r="C24" s="679"/>
      <c r="D24" s="680"/>
      <c r="E24" s="684"/>
      <c r="F24" s="684"/>
      <c r="G24" s="684"/>
      <c r="H24" s="684"/>
      <c r="I24" s="684"/>
      <c r="J24" s="684"/>
      <c r="K24" s="684"/>
      <c r="L24" s="684"/>
      <c r="M24" s="684"/>
      <c r="N24" s="684"/>
      <c r="O24" s="684"/>
      <c r="P24" s="684"/>
      <c r="Q24" s="684"/>
      <c r="R24" s="684"/>
      <c r="S24" s="684"/>
      <c r="T24" s="684"/>
      <c r="U24" s="684"/>
      <c r="V24" s="684"/>
      <c r="W24" s="684"/>
      <c r="X24" s="689"/>
      <c r="Y24" s="690"/>
      <c r="Z24" s="690"/>
      <c r="AA24" s="690"/>
      <c r="AB24" s="690"/>
      <c r="AC24" s="691"/>
      <c r="AD24" s="695"/>
      <c r="AE24" s="695"/>
      <c r="AF24" s="699"/>
      <c r="AG24" s="700"/>
      <c r="AH24" s="700"/>
      <c r="AI24" s="700"/>
      <c r="AJ24" s="700"/>
      <c r="AK24" s="700"/>
      <c r="AL24" s="701"/>
      <c r="AM24" s="634"/>
      <c r="AN24" s="634"/>
      <c r="AO24" s="634"/>
      <c r="AP24" s="634"/>
      <c r="AQ24" s="634"/>
      <c r="AR24" s="634"/>
      <c r="AS24" s="634"/>
      <c r="AT24" s="634"/>
      <c r="AU24" s="634"/>
      <c r="AV24" s="634"/>
      <c r="AW24" s="707"/>
      <c r="AX24" s="707"/>
      <c r="AY24" s="707"/>
      <c r="AZ24" s="707"/>
      <c r="BA24" s="707"/>
      <c r="BB24" s="707"/>
      <c r="BC24" s="707"/>
      <c r="BD24" s="676"/>
      <c r="BE24" s="676"/>
      <c r="BF24" s="676"/>
      <c r="BG24" s="676"/>
      <c r="BH24" s="676"/>
      <c r="BI24" s="676"/>
      <c r="BJ24" s="676"/>
      <c r="BK24" s="676"/>
      <c r="BL24" s="676"/>
      <c r="BM24" s="677"/>
      <c r="BN24" s="39"/>
      <c r="BO24" s="210"/>
      <c r="BP24" s="95"/>
      <c r="BQ24" s="95"/>
      <c r="BR24" s="95"/>
      <c r="BS24" s="95"/>
      <c r="BT24" s="95"/>
      <c r="BU24" s="95"/>
      <c r="BV24" s="95"/>
      <c r="BW24" s="95"/>
      <c r="BX24" s="95"/>
      <c r="BY24" s="95"/>
      <c r="BZ24" s="95"/>
      <c r="CA24" s="95"/>
      <c r="CB24" s="95"/>
      <c r="CC24" s="95"/>
      <c r="CD24" s="95"/>
      <c r="CE24" s="95"/>
      <c r="CF24" s="95"/>
      <c r="CG24" s="95"/>
      <c r="CH24" s="95"/>
      <c r="CI24" s="95"/>
      <c r="CJ24" s="211"/>
      <c r="CM24" s="6"/>
      <c r="CN24" s="6"/>
      <c r="CO24" s="6"/>
      <c r="CP24" s="6"/>
      <c r="CQ24" s="6"/>
    </row>
    <row r="25" spans="1:104" ht="4.5" customHeight="1">
      <c r="A25" s="678"/>
      <c r="B25" s="679"/>
      <c r="C25" s="679"/>
      <c r="D25" s="680"/>
      <c r="E25" s="684"/>
      <c r="F25" s="684"/>
      <c r="G25" s="684"/>
      <c r="H25" s="684"/>
      <c r="I25" s="684"/>
      <c r="J25" s="684"/>
      <c r="K25" s="684"/>
      <c r="L25" s="684"/>
      <c r="M25" s="684"/>
      <c r="N25" s="684"/>
      <c r="O25" s="684"/>
      <c r="P25" s="684"/>
      <c r="Q25" s="684"/>
      <c r="R25" s="684"/>
      <c r="S25" s="684"/>
      <c r="T25" s="684"/>
      <c r="U25" s="684"/>
      <c r="V25" s="684"/>
      <c r="W25" s="684"/>
      <c r="X25" s="689"/>
      <c r="Y25" s="690"/>
      <c r="Z25" s="690"/>
      <c r="AA25" s="690"/>
      <c r="AB25" s="690"/>
      <c r="AC25" s="691"/>
      <c r="AD25" s="695"/>
      <c r="AE25" s="695"/>
      <c r="AF25" s="699"/>
      <c r="AG25" s="700"/>
      <c r="AH25" s="700"/>
      <c r="AI25" s="700"/>
      <c r="AJ25" s="700"/>
      <c r="AK25" s="700"/>
      <c r="AL25" s="701"/>
      <c r="AM25" s="634"/>
      <c r="AN25" s="634"/>
      <c r="AO25" s="634"/>
      <c r="AP25" s="634"/>
      <c r="AQ25" s="634"/>
      <c r="AR25" s="634"/>
      <c r="AS25" s="634"/>
      <c r="AT25" s="634"/>
      <c r="AU25" s="634"/>
      <c r="AV25" s="634"/>
      <c r="AW25" s="707"/>
      <c r="AX25" s="707"/>
      <c r="AY25" s="707"/>
      <c r="AZ25" s="707"/>
      <c r="BA25" s="707"/>
      <c r="BB25" s="707"/>
      <c r="BC25" s="707"/>
      <c r="BD25" s="676"/>
      <c r="BE25" s="676"/>
      <c r="BF25" s="676"/>
      <c r="BG25" s="676"/>
      <c r="BH25" s="676"/>
      <c r="BI25" s="676"/>
      <c r="BJ25" s="676"/>
      <c r="BK25" s="676"/>
      <c r="BL25" s="676"/>
      <c r="BM25" s="677"/>
      <c r="BN25" s="39"/>
      <c r="BO25" s="212"/>
      <c r="BP25" s="213"/>
      <c r="BQ25" s="213"/>
      <c r="BR25" s="213"/>
      <c r="BS25" s="213"/>
      <c r="BT25" s="213"/>
      <c r="BU25" s="213"/>
      <c r="BV25" s="213"/>
      <c r="BW25" s="213"/>
      <c r="BX25" s="213"/>
      <c r="BY25" s="213"/>
      <c r="BZ25" s="213"/>
      <c r="CA25" s="213"/>
      <c r="CB25" s="213"/>
      <c r="CC25" s="213"/>
      <c r="CD25" s="213"/>
      <c r="CE25" s="213"/>
      <c r="CF25" s="213"/>
      <c r="CG25" s="213"/>
      <c r="CH25" s="213"/>
      <c r="CI25" s="213"/>
      <c r="CJ25" s="214"/>
      <c r="CM25" s="6"/>
      <c r="CN25" s="6"/>
      <c r="CO25" s="6"/>
      <c r="CP25" s="6"/>
      <c r="CQ25" s="6"/>
    </row>
    <row r="26" spans="1:104" ht="4.5" customHeight="1">
      <c r="A26" s="678"/>
      <c r="B26" s="679"/>
      <c r="C26" s="679"/>
      <c r="D26" s="680"/>
      <c r="E26" s="684"/>
      <c r="F26" s="684"/>
      <c r="G26" s="684"/>
      <c r="H26" s="684"/>
      <c r="I26" s="684"/>
      <c r="J26" s="684"/>
      <c r="K26" s="684"/>
      <c r="L26" s="684"/>
      <c r="M26" s="684"/>
      <c r="N26" s="684"/>
      <c r="O26" s="684"/>
      <c r="P26" s="684"/>
      <c r="Q26" s="684"/>
      <c r="R26" s="684"/>
      <c r="S26" s="684"/>
      <c r="T26" s="684"/>
      <c r="U26" s="684"/>
      <c r="V26" s="684"/>
      <c r="W26" s="684"/>
      <c r="X26" s="689"/>
      <c r="Y26" s="690"/>
      <c r="Z26" s="690"/>
      <c r="AA26" s="690"/>
      <c r="AB26" s="690"/>
      <c r="AC26" s="691"/>
      <c r="AD26" s="695"/>
      <c r="AE26" s="695"/>
      <c r="AF26" s="699"/>
      <c r="AG26" s="700"/>
      <c r="AH26" s="700"/>
      <c r="AI26" s="700"/>
      <c r="AJ26" s="700"/>
      <c r="AK26" s="700"/>
      <c r="AL26" s="701"/>
      <c r="AM26" s="634"/>
      <c r="AN26" s="634"/>
      <c r="AO26" s="634"/>
      <c r="AP26" s="634"/>
      <c r="AQ26" s="634"/>
      <c r="AR26" s="634"/>
      <c r="AS26" s="634"/>
      <c r="AT26" s="634"/>
      <c r="AU26" s="634"/>
      <c r="AV26" s="634"/>
      <c r="AW26" s="707"/>
      <c r="AX26" s="707"/>
      <c r="AY26" s="707"/>
      <c r="AZ26" s="707"/>
      <c r="BA26" s="707"/>
      <c r="BB26" s="707"/>
      <c r="BC26" s="707"/>
      <c r="BD26" s="676"/>
      <c r="BE26" s="676"/>
      <c r="BF26" s="676"/>
      <c r="BG26" s="676"/>
      <c r="BH26" s="676"/>
      <c r="BI26" s="676"/>
      <c r="BJ26" s="676"/>
      <c r="BK26" s="676"/>
      <c r="BL26" s="676"/>
      <c r="BM26" s="677"/>
      <c r="BN26" s="39"/>
      <c r="BO26" s="15"/>
      <c r="CJ26" s="16"/>
      <c r="CM26" s="6"/>
      <c r="CN26" s="6"/>
      <c r="CO26" s="6"/>
      <c r="CP26" s="6"/>
      <c r="CQ26" s="6"/>
    </row>
    <row r="27" spans="1:104" ht="4.5" customHeight="1">
      <c r="A27" s="681"/>
      <c r="B27" s="682"/>
      <c r="C27" s="682"/>
      <c r="D27" s="683"/>
      <c r="E27" s="685"/>
      <c r="F27" s="685"/>
      <c r="G27" s="685"/>
      <c r="H27" s="685"/>
      <c r="I27" s="685"/>
      <c r="J27" s="685"/>
      <c r="K27" s="685"/>
      <c r="L27" s="685"/>
      <c r="M27" s="685"/>
      <c r="N27" s="685"/>
      <c r="O27" s="685"/>
      <c r="P27" s="685"/>
      <c r="Q27" s="685"/>
      <c r="R27" s="685"/>
      <c r="S27" s="685"/>
      <c r="T27" s="685"/>
      <c r="U27" s="685"/>
      <c r="V27" s="685"/>
      <c r="W27" s="685"/>
      <c r="X27" s="692"/>
      <c r="Y27" s="693"/>
      <c r="Z27" s="693"/>
      <c r="AA27" s="693"/>
      <c r="AB27" s="693"/>
      <c r="AC27" s="694"/>
      <c r="AD27" s="695"/>
      <c r="AE27" s="695"/>
      <c r="AF27" s="702"/>
      <c r="AG27" s="703"/>
      <c r="AH27" s="703"/>
      <c r="AI27" s="703"/>
      <c r="AJ27" s="703"/>
      <c r="AK27" s="703"/>
      <c r="AL27" s="704"/>
      <c r="AM27" s="634"/>
      <c r="AN27" s="634"/>
      <c r="AO27" s="634"/>
      <c r="AP27" s="634"/>
      <c r="AQ27" s="634"/>
      <c r="AR27" s="634"/>
      <c r="AS27" s="634"/>
      <c r="AT27" s="634"/>
      <c r="AU27" s="634"/>
      <c r="AV27" s="634"/>
      <c r="AW27" s="707"/>
      <c r="AX27" s="707"/>
      <c r="AY27" s="707"/>
      <c r="AZ27" s="707"/>
      <c r="BA27" s="707"/>
      <c r="BB27" s="707"/>
      <c r="BC27" s="707"/>
      <c r="BD27" s="676"/>
      <c r="BE27" s="676"/>
      <c r="BF27" s="676"/>
      <c r="BG27" s="676"/>
      <c r="BH27" s="676"/>
      <c r="BI27" s="676"/>
      <c r="BJ27" s="676"/>
      <c r="BK27" s="676"/>
      <c r="BL27" s="676"/>
      <c r="BM27" s="677"/>
      <c r="BN27" s="39"/>
      <c r="BO27" s="15"/>
      <c r="CJ27" s="16"/>
      <c r="CM27" s="6"/>
      <c r="CN27" s="6"/>
      <c r="CO27" s="6"/>
      <c r="CP27" s="6"/>
      <c r="CQ27" s="6"/>
    </row>
    <row r="28" spans="1:104" ht="4.5" customHeight="1">
      <c r="A28" s="678"/>
      <c r="B28" s="679"/>
      <c r="C28" s="679"/>
      <c r="D28" s="680"/>
      <c r="E28" s="684"/>
      <c r="F28" s="684"/>
      <c r="G28" s="684"/>
      <c r="H28" s="684"/>
      <c r="I28" s="684"/>
      <c r="J28" s="684"/>
      <c r="K28" s="684"/>
      <c r="L28" s="684"/>
      <c r="M28" s="684"/>
      <c r="N28" s="684"/>
      <c r="O28" s="684"/>
      <c r="P28" s="684"/>
      <c r="Q28" s="684"/>
      <c r="R28" s="684"/>
      <c r="S28" s="684"/>
      <c r="T28" s="684"/>
      <c r="U28" s="684"/>
      <c r="V28" s="684"/>
      <c r="W28" s="684"/>
      <c r="X28" s="686"/>
      <c r="Y28" s="687"/>
      <c r="Z28" s="687"/>
      <c r="AA28" s="687"/>
      <c r="AB28" s="687"/>
      <c r="AC28" s="688"/>
      <c r="AD28" s="695"/>
      <c r="AE28" s="695"/>
      <c r="AF28" s="696"/>
      <c r="AG28" s="697"/>
      <c r="AH28" s="697"/>
      <c r="AI28" s="697"/>
      <c r="AJ28" s="697"/>
      <c r="AK28" s="697"/>
      <c r="AL28" s="698"/>
      <c r="AM28" s="705"/>
      <c r="AN28" s="705"/>
      <c r="AO28" s="705"/>
      <c r="AP28" s="705"/>
      <c r="AQ28" s="705"/>
      <c r="AR28" s="705"/>
      <c r="AS28" s="705"/>
      <c r="AT28" s="705"/>
      <c r="AU28" s="705"/>
      <c r="AV28" s="705"/>
      <c r="AW28" s="672"/>
      <c r="AX28" s="672"/>
      <c r="AY28" s="672"/>
      <c r="AZ28" s="672"/>
      <c r="BA28" s="672"/>
      <c r="BB28" s="672"/>
      <c r="BC28" s="672"/>
      <c r="BD28" s="674"/>
      <c r="BE28" s="674"/>
      <c r="BF28" s="674"/>
      <c r="BG28" s="674"/>
      <c r="BH28" s="674"/>
      <c r="BI28" s="674"/>
      <c r="BJ28" s="674"/>
      <c r="BK28" s="674"/>
      <c r="BL28" s="674"/>
      <c r="BM28" s="675"/>
      <c r="BN28" s="39"/>
      <c r="BO28" s="15"/>
      <c r="CJ28" s="16"/>
      <c r="CM28" s="6"/>
      <c r="CN28" s="6"/>
      <c r="CO28" s="6"/>
      <c r="CP28" s="6"/>
      <c r="CQ28" s="6"/>
    </row>
    <row r="29" spans="1:104" ht="4.5" customHeight="1">
      <c r="A29" s="678"/>
      <c r="B29" s="679"/>
      <c r="C29" s="679"/>
      <c r="D29" s="680"/>
      <c r="E29" s="684"/>
      <c r="F29" s="684"/>
      <c r="G29" s="684"/>
      <c r="H29" s="684"/>
      <c r="I29" s="684"/>
      <c r="J29" s="684"/>
      <c r="K29" s="684"/>
      <c r="L29" s="684"/>
      <c r="M29" s="684"/>
      <c r="N29" s="684"/>
      <c r="O29" s="684"/>
      <c r="P29" s="684"/>
      <c r="Q29" s="684"/>
      <c r="R29" s="684"/>
      <c r="S29" s="684"/>
      <c r="T29" s="684"/>
      <c r="U29" s="684"/>
      <c r="V29" s="684"/>
      <c r="W29" s="684"/>
      <c r="X29" s="689"/>
      <c r="Y29" s="690"/>
      <c r="Z29" s="690"/>
      <c r="AA29" s="690"/>
      <c r="AB29" s="690"/>
      <c r="AC29" s="691"/>
      <c r="AD29" s="695"/>
      <c r="AE29" s="695"/>
      <c r="AF29" s="699"/>
      <c r="AG29" s="700"/>
      <c r="AH29" s="700"/>
      <c r="AI29" s="700"/>
      <c r="AJ29" s="700"/>
      <c r="AK29" s="700"/>
      <c r="AL29" s="701"/>
      <c r="AM29" s="634"/>
      <c r="AN29" s="634"/>
      <c r="AO29" s="634"/>
      <c r="AP29" s="634"/>
      <c r="AQ29" s="634"/>
      <c r="AR29" s="634"/>
      <c r="AS29" s="634"/>
      <c r="AT29" s="634"/>
      <c r="AU29" s="634"/>
      <c r="AV29" s="634"/>
      <c r="AW29" s="673"/>
      <c r="AX29" s="673"/>
      <c r="AY29" s="673"/>
      <c r="AZ29" s="673"/>
      <c r="BA29" s="673"/>
      <c r="BB29" s="673"/>
      <c r="BC29" s="673"/>
      <c r="BD29" s="676"/>
      <c r="BE29" s="676"/>
      <c r="BF29" s="676"/>
      <c r="BG29" s="676"/>
      <c r="BH29" s="676"/>
      <c r="BI29" s="676"/>
      <c r="BJ29" s="676"/>
      <c r="BK29" s="676"/>
      <c r="BL29" s="676"/>
      <c r="BM29" s="677"/>
      <c r="BN29" s="39"/>
      <c r="BO29" s="15"/>
      <c r="CJ29" s="16"/>
      <c r="CM29" s="6"/>
      <c r="CN29" s="6"/>
      <c r="CO29" s="6"/>
      <c r="CP29" s="6"/>
      <c r="CQ29" s="6"/>
    </row>
    <row r="30" spans="1:104" ht="4.5" customHeight="1">
      <c r="A30" s="678"/>
      <c r="B30" s="679"/>
      <c r="C30" s="679"/>
      <c r="D30" s="680"/>
      <c r="E30" s="684"/>
      <c r="F30" s="684"/>
      <c r="G30" s="684"/>
      <c r="H30" s="684"/>
      <c r="I30" s="684"/>
      <c r="J30" s="684"/>
      <c r="K30" s="684"/>
      <c r="L30" s="684"/>
      <c r="M30" s="684"/>
      <c r="N30" s="684"/>
      <c r="O30" s="684"/>
      <c r="P30" s="684"/>
      <c r="Q30" s="684"/>
      <c r="R30" s="684"/>
      <c r="S30" s="684"/>
      <c r="T30" s="684"/>
      <c r="U30" s="684"/>
      <c r="V30" s="684"/>
      <c r="W30" s="684"/>
      <c r="X30" s="689"/>
      <c r="Y30" s="690"/>
      <c r="Z30" s="690"/>
      <c r="AA30" s="690"/>
      <c r="AB30" s="690"/>
      <c r="AC30" s="691"/>
      <c r="AD30" s="695"/>
      <c r="AE30" s="695"/>
      <c r="AF30" s="699"/>
      <c r="AG30" s="700"/>
      <c r="AH30" s="700"/>
      <c r="AI30" s="700"/>
      <c r="AJ30" s="700"/>
      <c r="AK30" s="700"/>
      <c r="AL30" s="701"/>
      <c r="AM30" s="634"/>
      <c r="AN30" s="634"/>
      <c r="AO30" s="634"/>
      <c r="AP30" s="634"/>
      <c r="AQ30" s="634"/>
      <c r="AR30" s="634"/>
      <c r="AS30" s="634"/>
      <c r="AT30" s="634"/>
      <c r="AU30" s="634"/>
      <c r="AV30" s="634"/>
      <c r="AW30" s="673"/>
      <c r="AX30" s="673"/>
      <c r="AY30" s="673"/>
      <c r="AZ30" s="673"/>
      <c r="BA30" s="673"/>
      <c r="BB30" s="673"/>
      <c r="BC30" s="673"/>
      <c r="BD30" s="676"/>
      <c r="BE30" s="676"/>
      <c r="BF30" s="676"/>
      <c r="BG30" s="676"/>
      <c r="BH30" s="676"/>
      <c r="BI30" s="676"/>
      <c r="BJ30" s="676"/>
      <c r="BK30" s="676"/>
      <c r="BL30" s="676"/>
      <c r="BM30" s="677"/>
      <c r="BN30" s="39"/>
      <c r="BO30" s="15"/>
      <c r="CJ30" s="16"/>
      <c r="CL30" s="4" t="s">
        <v>28</v>
      </c>
      <c r="CR30" s="5"/>
      <c r="CS30" s="5"/>
      <c r="CT30" s="5"/>
      <c r="CU30" s="5"/>
      <c r="CV30" s="5"/>
      <c r="CW30" s="5"/>
      <c r="CX30" s="5"/>
      <c r="CY30" s="5"/>
      <c r="CZ30" s="5"/>
    </row>
    <row r="31" spans="1:104" ht="4.5" customHeight="1">
      <c r="A31" s="678"/>
      <c r="B31" s="679"/>
      <c r="C31" s="679"/>
      <c r="D31" s="680"/>
      <c r="E31" s="684"/>
      <c r="F31" s="684"/>
      <c r="G31" s="684"/>
      <c r="H31" s="684"/>
      <c r="I31" s="684"/>
      <c r="J31" s="684"/>
      <c r="K31" s="684"/>
      <c r="L31" s="684"/>
      <c r="M31" s="684"/>
      <c r="N31" s="684"/>
      <c r="O31" s="684"/>
      <c r="P31" s="684"/>
      <c r="Q31" s="684"/>
      <c r="R31" s="684"/>
      <c r="S31" s="684"/>
      <c r="T31" s="684"/>
      <c r="U31" s="684"/>
      <c r="V31" s="684"/>
      <c r="W31" s="684"/>
      <c r="X31" s="689"/>
      <c r="Y31" s="690"/>
      <c r="Z31" s="690"/>
      <c r="AA31" s="690"/>
      <c r="AB31" s="690"/>
      <c r="AC31" s="691"/>
      <c r="AD31" s="695"/>
      <c r="AE31" s="695"/>
      <c r="AF31" s="699"/>
      <c r="AG31" s="700"/>
      <c r="AH31" s="700"/>
      <c r="AI31" s="700"/>
      <c r="AJ31" s="700"/>
      <c r="AK31" s="700"/>
      <c r="AL31" s="701"/>
      <c r="AM31" s="634"/>
      <c r="AN31" s="634"/>
      <c r="AO31" s="634"/>
      <c r="AP31" s="634"/>
      <c r="AQ31" s="634"/>
      <c r="AR31" s="634"/>
      <c r="AS31" s="634"/>
      <c r="AT31" s="634"/>
      <c r="AU31" s="634"/>
      <c r="AV31" s="634"/>
      <c r="AW31" s="673"/>
      <c r="AX31" s="673"/>
      <c r="AY31" s="673"/>
      <c r="AZ31" s="673"/>
      <c r="BA31" s="673"/>
      <c r="BB31" s="673"/>
      <c r="BC31" s="673"/>
      <c r="BD31" s="676"/>
      <c r="BE31" s="676"/>
      <c r="BF31" s="676"/>
      <c r="BG31" s="676"/>
      <c r="BH31" s="676"/>
      <c r="BI31" s="676"/>
      <c r="BJ31" s="676"/>
      <c r="BK31" s="676"/>
      <c r="BL31" s="676"/>
      <c r="BM31" s="677"/>
      <c r="BN31" s="39"/>
      <c r="BO31" s="15"/>
      <c r="CJ31" s="16"/>
      <c r="CK31" s="11"/>
    </row>
    <row r="32" spans="1:104" ht="4.5" customHeight="1">
      <c r="A32" s="681"/>
      <c r="B32" s="682"/>
      <c r="C32" s="682"/>
      <c r="D32" s="683"/>
      <c r="E32" s="685"/>
      <c r="F32" s="685"/>
      <c r="G32" s="685"/>
      <c r="H32" s="685"/>
      <c r="I32" s="685"/>
      <c r="J32" s="685"/>
      <c r="K32" s="685"/>
      <c r="L32" s="685"/>
      <c r="M32" s="685"/>
      <c r="N32" s="685"/>
      <c r="O32" s="685"/>
      <c r="P32" s="685"/>
      <c r="Q32" s="685"/>
      <c r="R32" s="685"/>
      <c r="S32" s="685"/>
      <c r="T32" s="685"/>
      <c r="U32" s="685"/>
      <c r="V32" s="685"/>
      <c r="W32" s="685"/>
      <c r="X32" s="692"/>
      <c r="Y32" s="693"/>
      <c r="Z32" s="693"/>
      <c r="AA32" s="693"/>
      <c r="AB32" s="693"/>
      <c r="AC32" s="694"/>
      <c r="AD32" s="695"/>
      <c r="AE32" s="695"/>
      <c r="AF32" s="702"/>
      <c r="AG32" s="703"/>
      <c r="AH32" s="703"/>
      <c r="AI32" s="703"/>
      <c r="AJ32" s="703"/>
      <c r="AK32" s="703"/>
      <c r="AL32" s="704"/>
      <c r="AM32" s="634"/>
      <c r="AN32" s="634"/>
      <c r="AO32" s="634"/>
      <c r="AP32" s="634"/>
      <c r="AQ32" s="634"/>
      <c r="AR32" s="634"/>
      <c r="AS32" s="634"/>
      <c r="AT32" s="634"/>
      <c r="AU32" s="634"/>
      <c r="AV32" s="634"/>
      <c r="AW32" s="673"/>
      <c r="AX32" s="673"/>
      <c r="AY32" s="673"/>
      <c r="AZ32" s="673"/>
      <c r="BA32" s="673"/>
      <c r="BB32" s="673"/>
      <c r="BC32" s="673"/>
      <c r="BD32" s="676"/>
      <c r="BE32" s="676"/>
      <c r="BF32" s="676"/>
      <c r="BG32" s="676"/>
      <c r="BH32" s="676"/>
      <c r="BI32" s="676"/>
      <c r="BJ32" s="676"/>
      <c r="BK32" s="676"/>
      <c r="BL32" s="676"/>
      <c r="BM32" s="677"/>
      <c r="BN32" s="39"/>
      <c r="BO32" s="15"/>
      <c r="CJ32" s="16"/>
      <c r="CK32" s="11"/>
      <c r="CM32" s="10"/>
      <c r="CN32" s="10"/>
      <c r="CO32" s="10"/>
      <c r="CP32" s="10"/>
      <c r="CQ32" s="10"/>
      <c r="CR32" s="10"/>
      <c r="CS32" s="10"/>
    </row>
    <row r="33" spans="1:114" ht="4.5" customHeight="1">
      <c r="A33" s="678"/>
      <c r="B33" s="679"/>
      <c r="C33" s="679"/>
      <c r="D33" s="680"/>
      <c r="E33" s="684"/>
      <c r="F33" s="684"/>
      <c r="G33" s="684"/>
      <c r="H33" s="684"/>
      <c r="I33" s="684"/>
      <c r="J33" s="684"/>
      <c r="K33" s="684"/>
      <c r="L33" s="684"/>
      <c r="M33" s="684"/>
      <c r="N33" s="684"/>
      <c r="O33" s="684"/>
      <c r="P33" s="684"/>
      <c r="Q33" s="684"/>
      <c r="R33" s="684"/>
      <c r="S33" s="684"/>
      <c r="T33" s="684"/>
      <c r="U33" s="684"/>
      <c r="V33" s="684"/>
      <c r="W33" s="684"/>
      <c r="X33" s="686"/>
      <c r="Y33" s="687"/>
      <c r="Z33" s="687"/>
      <c r="AA33" s="687"/>
      <c r="AB33" s="687"/>
      <c r="AC33" s="688"/>
      <c r="AD33" s="695"/>
      <c r="AE33" s="695"/>
      <c r="AF33" s="696"/>
      <c r="AG33" s="697"/>
      <c r="AH33" s="697"/>
      <c r="AI33" s="697"/>
      <c r="AJ33" s="697"/>
      <c r="AK33" s="697"/>
      <c r="AL33" s="698"/>
      <c r="AM33" s="705"/>
      <c r="AN33" s="705"/>
      <c r="AO33" s="705"/>
      <c r="AP33" s="705"/>
      <c r="AQ33" s="705"/>
      <c r="AR33" s="705"/>
      <c r="AS33" s="705"/>
      <c r="AT33" s="705"/>
      <c r="AU33" s="705"/>
      <c r="AV33" s="705"/>
      <c r="AW33" s="672"/>
      <c r="AX33" s="672"/>
      <c r="AY33" s="672"/>
      <c r="AZ33" s="672"/>
      <c r="BA33" s="672"/>
      <c r="BB33" s="672"/>
      <c r="BC33" s="672"/>
      <c r="BD33" s="674"/>
      <c r="BE33" s="674"/>
      <c r="BF33" s="674"/>
      <c r="BG33" s="674"/>
      <c r="BH33" s="674"/>
      <c r="BI33" s="674"/>
      <c r="BJ33" s="674"/>
      <c r="BK33" s="674"/>
      <c r="BL33" s="674"/>
      <c r="BM33" s="675"/>
      <c r="BN33" s="39"/>
      <c r="BO33" s="15"/>
      <c r="CJ33" s="16"/>
      <c r="CK33" s="11"/>
      <c r="CM33" s="10"/>
      <c r="CN33" s="10"/>
      <c r="CO33" s="10"/>
      <c r="CP33" s="10"/>
      <c r="CQ33" s="10"/>
      <c r="CR33" s="10"/>
      <c r="CS33" s="10"/>
    </row>
    <row r="34" spans="1:114" ht="4.5" customHeight="1">
      <c r="A34" s="678"/>
      <c r="B34" s="679"/>
      <c r="C34" s="679"/>
      <c r="D34" s="680"/>
      <c r="E34" s="684"/>
      <c r="F34" s="684"/>
      <c r="G34" s="684"/>
      <c r="H34" s="684"/>
      <c r="I34" s="684"/>
      <c r="J34" s="684"/>
      <c r="K34" s="684"/>
      <c r="L34" s="684"/>
      <c r="M34" s="684"/>
      <c r="N34" s="684"/>
      <c r="O34" s="684"/>
      <c r="P34" s="684"/>
      <c r="Q34" s="684"/>
      <c r="R34" s="684"/>
      <c r="S34" s="684"/>
      <c r="T34" s="684"/>
      <c r="U34" s="684"/>
      <c r="V34" s="684"/>
      <c r="W34" s="684"/>
      <c r="X34" s="689"/>
      <c r="Y34" s="690"/>
      <c r="Z34" s="690"/>
      <c r="AA34" s="690"/>
      <c r="AB34" s="690"/>
      <c r="AC34" s="691"/>
      <c r="AD34" s="695"/>
      <c r="AE34" s="695"/>
      <c r="AF34" s="699"/>
      <c r="AG34" s="700"/>
      <c r="AH34" s="700"/>
      <c r="AI34" s="700"/>
      <c r="AJ34" s="700"/>
      <c r="AK34" s="700"/>
      <c r="AL34" s="701"/>
      <c r="AM34" s="634"/>
      <c r="AN34" s="634"/>
      <c r="AO34" s="634"/>
      <c r="AP34" s="634"/>
      <c r="AQ34" s="634"/>
      <c r="AR34" s="634"/>
      <c r="AS34" s="634"/>
      <c r="AT34" s="634"/>
      <c r="AU34" s="634"/>
      <c r="AV34" s="634"/>
      <c r="AW34" s="673"/>
      <c r="AX34" s="673"/>
      <c r="AY34" s="673"/>
      <c r="AZ34" s="673"/>
      <c r="BA34" s="673"/>
      <c r="BB34" s="673"/>
      <c r="BC34" s="673"/>
      <c r="BD34" s="676"/>
      <c r="BE34" s="676"/>
      <c r="BF34" s="676"/>
      <c r="BG34" s="676"/>
      <c r="BH34" s="676"/>
      <c r="BI34" s="676"/>
      <c r="BJ34" s="676"/>
      <c r="BK34" s="676"/>
      <c r="BL34" s="676"/>
      <c r="BM34" s="677"/>
      <c r="BN34" s="39"/>
      <c r="BO34" s="15"/>
      <c r="CJ34" s="16"/>
      <c r="CK34" s="11"/>
      <c r="CM34" s="10"/>
      <c r="CN34" s="10"/>
      <c r="CO34" s="10"/>
      <c r="CP34" s="10"/>
      <c r="CQ34" s="10"/>
      <c r="CR34" s="10"/>
      <c r="CS34" s="10"/>
    </row>
    <row r="35" spans="1:114" ht="4.5" customHeight="1">
      <c r="A35" s="678"/>
      <c r="B35" s="679"/>
      <c r="C35" s="679"/>
      <c r="D35" s="680"/>
      <c r="E35" s="684"/>
      <c r="F35" s="684"/>
      <c r="G35" s="684"/>
      <c r="H35" s="684"/>
      <c r="I35" s="684"/>
      <c r="J35" s="684"/>
      <c r="K35" s="684"/>
      <c r="L35" s="684"/>
      <c r="M35" s="684"/>
      <c r="N35" s="684"/>
      <c r="O35" s="684"/>
      <c r="P35" s="684"/>
      <c r="Q35" s="684"/>
      <c r="R35" s="684"/>
      <c r="S35" s="684"/>
      <c r="T35" s="684"/>
      <c r="U35" s="684"/>
      <c r="V35" s="684"/>
      <c r="W35" s="684"/>
      <c r="X35" s="689"/>
      <c r="Y35" s="690"/>
      <c r="Z35" s="690"/>
      <c r="AA35" s="690"/>
      <c r="AB35" s="690"/>
      <c r="AC35" s="691"/>
      <c r="AD35" s="695"/>
      <c r="AE35" s="695"/>
      <c r="AF35" s="699"/>
      <c r="AG35" s="700"/>
      <c r="AH35" s="700"/>
      <c r="AI35" s="700"/>
      <c r="AJ35" s="700"/>
      <c r="AK35" s="700"/>
      <c r="AL35" s="701"/>
      <c r="AM35" s="634"/>
      <c r="AN35" s="634"/>
      <c r="AO35" s="634"/>
      <c r="AP35" s="634"/>
      <c r="AQ35" s="634"/>
      <c r="AR35" s="634"/>
      <c r="AS35" s="634"/>
      <c r="AT35" s="634"/>
      <c r="AU35" s="634"/>
      <c r="AV35" s="634"/>
      <c r="AW35" s="673"/>
      <c r="AX35" s="673"/>
      <c r="AY35" s="673"/>
      <c r="AZ35" s="673"/>
      <c r="BA35" s="673"/>
      <c r="BB35" s="673"/>
      <c r="BC35" s="673"/>
      <c r="BD35" s="676"/>
      <c r="BE35" s="676"/>
      <c r="BF35" s="676"/>
      <c r="BG35" s="676"/>
      <c r="BH35" s="676"/>
      <c r="BI35" s="676"/>
      <c r="BJ35" s="676"/>
      <c r="BK35" s="676"/>
      <c r="BL35" s="676"/>
      <c r="BM35" s="677"/>
      <c r="BN35" s="39"/>
      <c r="BO35" s="15"/>
      <c r="CJ35" s="16"/>
      <c r="CK35" s="11"/>
      <c r="CM35" s="10"/>
      <c r="CN35" s="10"/>
      <c r="CO35" s="10"/>
      <c r="CP35" s="10"/>
      <c r="CQ35" s="10"/>
      <c r="CR35" s="10"/>
      <c r="CS35" s="10"/>
    </row>
    <row r="36" spans="1:114" ht="4.5" customHeight="1">
      <c r="A36" s="678"/>
      <c r="B36" s="679"/>
      <c r="C36" s="679"/>
      <c r="D36" s="680"/>
      <c r="E36" s="684"/>
      <c r="F36" s="684"/>
      <c r="G36" s="684"/>
      <c r="H36" s="684"/>
      <c r="I36" s="684"/>
      <c r="J36" s="684"/>
      <c r="K36" s="684"/>
      <c r="L36" s="684"/>
      <c r="M36" s="684"/>
      <c r="N36" s="684"/>
      <c r="O36" s="684"/>
      <c r="P36" s="684"/>
      <c r="Q36" s="684"/>
      <c r="R36" s="684"/>
      <c r="S36" s="684"/>
      <c r="T36" s="684"/>
      <c r="U36" s="684"/>
      <c r="V36" s="684"/>
      <c r="W36" s="684"/>
      <c r="X36" s="689"/>
      <c r="Y36" s="690"/>
      <c r="Z36" s="690"/>
      <c r="AA36" s="690"/>
      <c r="AB36" s="690"/>
      <c r="AC36" s="691"/>
      <c r="AD36" s="695"/>
      <c r="AE36" s="695"/>
      <c r="AF36" s="699"/>
      <c r="AG36" s="700"/>
      <c r="AH36" s="700"/>
      <c r="AI36" s="700"/>
      <c r="AJ36" s="700"/>
      <c r="AK36" s="700"/>
      <c r="AL36" s="701"/>
      <c r="AM36" s="634"/>
      <c r="AN36" s="634"/>
      <c r="AO36" s="634"/>
      <c r="AP36" s="634"/>
      <c r="AQ36" s="634"/>
      <c r="AR36" s="634"/>
      <c r="AS36" s="634"/>
      <c r="AT36" s="634"/>
      <c r="AU36" s="634"/>
      <c r="AV36" s="634"/>
      <c r="AW36" s="673"/>
      <c r="AX36" s="673"/>
      <c r="AY36" s="673"/>
      <c r="AZ36" s="673"/>
      <c r="BA36" s="673"/>
      <c r="BB36" s="673"/>
      <c r="BC36" s="673"/>
      <c r="BD36" s="676"/>
      <c r="BE36" s="676"/>
      <c r="BF36" s="676"/>
      <c r="BG36" s="676"/>
      <c r="BH36" s="676"/>
      <c r="BI36" s="676"/>
      <c r="BJ36" s="676"/>
      <c r="BK36" s="676"/>
      <c r="BL36" s="676"/>
      <c r="BM36" s="677"/>
      <c r="BN36" s="39"/>
      <c r="BO36" s="15"/>
      <c r="CJ36" s="16"/>
      <c r="CK36" s="11"/>
      <c r="CM36" s="10"/>
      <c r="CN36" s="10"/>
      <c r="CO36" s="10"/>
      <c r="CP36" s="10"/>
      <c r="CQ36" s="10"/>
      <c r="CR36" s="10"/>
      <c r="CS36" s="10"/>
    </row>
    <row r="37" spans="1:114" ht="4.5" customHeight="1">
      <c r="A37" s="681"/>
      <c r="B37" s="682"/>
      <c r="C37" s="682"/>
      <c r="D37" s="683"/>
      <c r="E37" s="685"/>
      <c r="F37" s="685"/>
      <c r="G37" s="685"/>
      <c r="H37" s="685"/>
      <c r="I37" s="685"/>
      <c r="J37" s="685"/>
      <c r="K37" s="685"/>
      <c r="L37" s="685"/>
      <c r="M37" s="685"/>
      <c r="N37" s="685"/>
      <c r="O37" s="685"/>
      <c r="P37" s="685"/>
      <c r="Q37" s="685"/>
      <c r="R37" s="685"/>
      <c r="S37" s="685"/>
      <c r="T37" s="685"/>
      <c r="U37" s="685"/>
      <c r="V37" s="685"/>
      <c r="W37" s="685"/>
      <c r="X37" s="692"/>
      <c r="Y37" s="693"/>
      <c r="Z37" s="693"/>
      <c r="AA37" s="693"/>
      <c r="AB37" s="693"/>
      <c r="AC37" s="694"/>
      <c r="AD37" s="695"/>
      <c r="AE37" s="695"/>
      <c r="AF37" s="702"/>
      <c r="AG37" s="703"/>
      <c r="AH37" s="703"/>
      <c r="AI37" s="703"/>
      <c r="AJ37" s="703"/>
      <c r="AK37" s="703"/>
      <c r="AL37" s="704"/>
      <c r="AM37" s="634"/>
      <c r="AN37" s="634"/>
      <c r="AO37" s="634"/>
      <c r="AP37" s="634"/>
      <c r="AQ37" s="634"/>
      <c r="AR37" s="634"/>
      <c r="AS37" s="634"/>
      <c r="AT37" s="634"/>
      <c r="AU37" s="634"/>
      <c r="AV37" s="634"/>
      <c r="AW37" s="673"/>
      <c r="AX37" s="673"/>
      <c r="AY37" s="673"/>
      <c r="AZ37" s="673"/>
      <c r="BA37" s="673"/>
      <c r="BB37" s="673"/>
      <c r="BC37" s="673"/>
      <c r="BD37" s="676"/>
      <c r="BE37" s="676"/>
      <c r="BF37" s="676"/>
      <c r="BG37" s="676"/>
      <c r="BH37" s="676"/>
      <c r="BI37" s="676"/>
      <c r="BJ37" s="676"/>
      <c r="BK37" s="676"/>
      <c r="BL37" s="676"/>
      <c r="BM37" s="677"/>
      <c r="BN37" s="39"/>
      <c r="BO37" s="15"/>
      <c r="CJ37" s="16"/>
      <c r="CK37" s="11"/>
      <c r="CM37" s="10"/>
      <c r="CN37" s="10"/>
      <c r="CO37" s="10"/>
      <c r="CP37" s="10"/>
      <c r="CQ37" s="10"/>
      <c r="CR37" s="10"/>
      <c r="CS37" s="10"/>
    </row>
    <row r="38" spans="1:114" ht="4.5" customHeight="1">
      <c r="A38" s="678"/>
      <c r="B38" s="679"/>
      <c r="C38" s="679"/>
      <c r="D38" s="680"/>
      <c r="E38" s="684"/>
      <c r="F38" s="684"/>
      <c r="G38" s="684"/>
      <c r="H38" s="684"/>
      <c r="I38" s="684"/>
      <c r="J38" s="684"/>
      <c r="K38" s="684"/>
      <c r="L38" s="684"/>
      <c r="M38" s="684"/>
      <c r="N38" s="684"/>
      <c r="O38" s="684"/>
      <c r="P38" s="684"/>
      <c r="Q38" s="684"/>
      <c r="R38" s="684"/>
      <c r="S38" s="684"/>
      <c r="T38" s="684"/>
      <c r="U38" s="684"/>
      <c r="V38" s="684"/>
      <c r="W38" s="684"/>
      <c r="X38" s="686"/>
      <c r="Y38" s="687"/>
      <c r="Z38" s="687"/>
      <c r="AA38" s="687"/>
      <c r="AB38" s="687"/>
      <c r="AC38" s="688"/>
      <c r="AD38" s="695"/>
      <c r="AE38" s="695"/>
      <c r="AF38" s="696"/>
      <c r="AG38" s="697"/>
      <c r="AH38" s="697"/>
      <c r="AI38" s="697"/>
      <c r="AJ38" s="697"/>
      <c r="AK38" s="697"/>
      <c r="AL38" s="698"/>
      <c r="AM38" s="705"/>
      <c r="AN38" s="705"/>
      <c r="AO38" s="705"/>
      <c r="AP38" s="705"/>
      <c r="AQ38" s="705"/>
      <c r="AR38" s="705"/>
      <c r="AS38" s="705"/>
      <c r="AT38" s="705"/>
      <c r="AU38" s="705"/>
      <c r="AV38" s="705"/>
      <c r="AW38" s="672"/>
      <c r="AX38" s="672"/>
      <c r="AY38" s="672"/>
      <c r="AZ38" s="672"/>
      <c r="BA38" s="672"/>
      <c r="BB38" s="672"/>
      <c r="BC38" s="672"/>
      <c r="BD38" s="674"/>
      <c r="BE38" s="674"/>
      <c r="BF38" s="674"/>
      <c r="BG38" s="674"/>
      <c r="BH38" s="674"/>
      <c r="BI38" s="674"/>
      <c r="BJ38" s="674"/>
      <c r="BK38" s="674"/>
      <c r="BL38" s="674"/>
      <c r="BM38" s="675"/>
      <c r="BN38" s="39"/>
      <c r="BO38" s="15"/>
      <c r="CJ38" s="16"/>
      <c r="CM38" s="10"/>
      <c r="CN38" s="10"/>
      <c r="CO38" s="10"/>
      <c r="CP38" s="10"/>
      <c r="CQ38" s="10"/>
      <c r="CR38" s="10"/>
      <c r="CS38" s="10"/>
    </row>
    <row r="39" spans="1:114" ht="4.5" customHeight="1">
      <c r="A39" s="678"/>
      <c r="B39" s="679"/>
      <c r="C39" s="679"/>
      <c r="D39" s="680"/>
      <c r="E39" s="684"/>
      <c r="F39" s="684"/>
      <c r="G39" s="684"/>
      <c r="H39" s="684"/>
      <c r="I39" s="684"/>
      <c r="J39" s="684"/>
      <c r="K39" s="684"/>
      <c r="L39" s="684"/>
      <c r="M39" s="684"/>
      <c r="N39" s="684"/>
      <c r="O39" s="684"/>
      <c r="P39" s="684"/>
      <c r="Q39" s="684"/>
      <c r="R39" s="684"/>
      <c r="S39" s="684"/>
      <c r="T39" s="684"/>
      <c r="U39" s="684"/>
      <c r="V39" s="684"/>
      <c r="W39" s="684"/>
      <c r="X39" s="689"/>
      <c r="Y39" s="690"/>
      <c r="Z39" s="690"/>
      <c r="AA39" s="690"/>
      <c r="AB39" s="690"/>
      <c r="AC39" s="691"/>
      <c r="AD39" s="695"/>
      <c r="AE39" s="695"/>
      <c r="AF39" s="699"/>
      <c r="AG39" s="700"/>
      <c r="AH39" s="700"/>
      <c r="AI39" s="700"/>
      <c r="AJ39" s="700"/>
      <c r="AK39" s="700"/>
      <c r="AL39" s="701"/>
      <c r="AM39" s="634"/>
      <c r="AN39" s="634"/>
      <c r="AO39" s="634"/>
      <c r="AP39" s="634"/>
      <c r="AQ39" s="634"/>
      <c r="AR39" s="634"/>
      <c r="AS39" s="634"/>
      <c r="AT39" s="634"/>
      <c r="AU39" s="634"/>
      <c r="AV39" s="634"/>
      <c r="AW39" s="673"/>
      <c r="AX39" s="673"/>
      <c r="AY39" s="673"/>
      <c r="AZ39" s="673"/>
      <c r="BA39" s="673"/>
      <c r="BB39" s="673"/>
      <c r="BC39" s="673"/>
      <c r="BD39" s="676"/>
      <c r="BE39" s="676"/>
      <c r="BF39" s="676"/>
      <c r="BG39" s="676"/>
      <c r="BH39" s="676"/>
      <c r="BI39" s="676"/>
      <c r="BJ39" s="676"/>
      <c r="BK39" s="676"/>
      <c r="BL39" s="676"/>
      <c r="BM39" s="677"/>
      <c r="BN39" s="39"/>
      <c r="BO39" s="15"/>
      <c r="CJ39" s="16"/>
      <c r="CM39" s="10"/>
      <c r="CN39" s="10"/>
      <c r="CO39" s="10"/>
      <c r="CP39" s="10"/>
      <c r="CQ39" s="10"/>
      <c r="CR39" s="10"/>
      <c r="CS39" s="10"/>
    </row>
    <row r="40" spans="1:114" ht="4.5" customHeight="1">
      <c r="A40" s="678"/>
      <c r="B40" s="679"/>
      <c r="C40" s="679"/>
      <c r="D40" s="680"/>
      <c r="E40" s="684"/>
      <c r="F40" s="684"/>
      <c r="G40" s="684"/>
      <c r="H40" s="684"/>
      <c r="I40" s="684"/>
      <c r="J40" s="684"/>
      <c r="K40" s="684"/>
      <c r="L40" s="684"/>
      <c r="M40" s="684"/>
      <c r="N40" s="684"/>
      <c r="O40" s="684"/>
      <c r="P40" s="684"/>
      <c r="Q40" s="684"/>
      <c r="R40" s="684"/>
      <c r="S40" s="684"/>
      <c r="T40" s="684"/>
      <c r="U40" s="684"/>
      <c r="V40" s="684"/>
      <c r="W40" s="684"/>
      <c r="X40" s="689"/>
      <c r="Y40" s="690"/>
      <c r="Z40" s="690"/>
      <c r="AA40" s="690"/>
      <c r="AB40" s="690"/>
      <c r="AC40" s="691"/>
      <c r="AD40" s="695"/>
      <c r="AE40" s="695"/>
      <c r="AF40" s="699"/>
      <c r="AG40" s="700"/>
      <c r="AH40" s="700"/>
      <c r="AI40" s="700"/>
      <c r="AJ40" s="700"/>
      <c r="AK40" s="700"/>
      <c r="AL40" s="701"/>
      <c r="AM40" s="634"/>
      <c r="AN40" s="634"/>
      <c r="AO40" s="634"/>
      <c r="AP40" s="634"/>
      <c r="AQ40" s="634"/>
      <c r="AR40" s="634"/>
      <c r="AS40" s="634"/>
      <c r="AT40" s="634"/>
      <c r="AU40" s="634"/>
      <c r="AV40" s="634"/>
      <c r="AW40" s="673"/>
      <c r="AX40" s="673"/>
      <c r="AY40" s="673"/>
      <c r="AZ40" s="673"/>
      <c r="BA40" s="673"/>
      <c r="BB40" s="673"/>
      <c r="BC40" s="673"/>
      <c r="BD40" s="676"/>
      <c r="BE40" s="676"/>
      <c r="BF40" s="676"/>
      <c r="BG40" s="676"/>
      <c r="BH40" s="676"/>
      <c r="BI40" s="676"/>
      <c r="BJ40" s="676"/>
      <c r="BK40" s="676"/>
      <c r="BL40" s="676"/>
      <c r="BM40" s="677"/>
      <c r="BN40" s="39"/>
      <c r="BO40" s="15"/>
      <c r="CJ40" s="16"/>
      <c r="CM40" s="10"/>
      <c r="CN40" s="10"/>
      <c r="CO40" s="10"/>
      <c r="CP40" s="10"/>
      <c r="CQ40" s="10"/>
      <c r="CR40" s="10"/>
      <c r="CS40" s="10"/>
    </row>
    <row r="41" spans="1:114" ht="4.5" customHeight="1">
      <c r="A41" s="678"/>
      <c r="B41" s="679"/>
      <c r="C41" s="679"/>
      <c r="D41" s="680"/>
      <c r="E41" s="684"/>
      <c r="F41" s="684"/>
      <c r="G41" s="684"/>
      <c r="H41" s="684"/>
      <c r="I41" s="684"/>
      <c r="J41" s="684"/>
      <c r="K41" s="684"/>
      <c r="L41" s="684"/>
      <c r="M41" s="684"/>
      <c r="N41" s="684"/>
      <c r="O41" s="684"/>
      <c r="P41" s="684"/>
      <c r="Q41" s="684"/>
      <c r="R41" s="684"/>
      <c r="S41" s="684"/>
      <c r="T41" s="684"/>
      <c r="U41" s="684"/>
      <c r="V41" s="684"/>
      <c r="W41" s="684"/>
      <c r="X41" s="689"/>
      <c r="Y41" s="690"/>
      <c r="Z41" s="690"/>
      <c r="AA41" s="690"/>
      <c r="AB41" s="690"/>
      <c r="AC41" s="691"/>
      <c r="AD41" s="695"/>
      <c r="AE41" s="695"/>
      <c r="AF41" s="699"/>
      <c r="AG41" s="700"/>
      <c r="AH41" s="700"/>
      <c r="AI41" s="700"/>
      <c r="AJ41" s="700"/>
      <c r="AK41" s="700"/>
      <c r="AL41" s="701"/>
      <c r="AM41" s="634"/>
      <c r="AN41" s="634"/>
      <c r="AO41" s="634"/>
      <c r="AP41" s="634"/>
      <c r="AQ41" s="634"/>
      <c r="AR41" s="634"/>
      <c r="AS41" s="634"/>
      <c r="AT41" s="634"/>
      <c r="AU41" s="634"/>
      <c r="AV41" s="634"/>
      <c r="AW41" s="673"/>
      <c r="AX41" s="673"/>
      <c r="AY41" s="673"/>
      <c r="AZ41" s="673"/>
      <c r="BA41" s="673"/>
      <c r="BB41" s="673"/>
      <c r="BC41" s="673"/>
      <c r="BD41" s="676"/>
      <c r="BE41" s="676"/>
      <c r="BF41" s="676"/>
      <c r="BG41" s="676"/>
      <c r="BH41" s="676"/>
      <c r="BI41" s="676"/>
      <c r="BJ41" s="676"/>
      <c r="BK41" s="676"/>
      <c r="BL41" s="676"/>
      <c r="BM41" s="677"/>
      <c r="BN41" s="39"/>
      <c r="BO41" s="15"/>
      <c r="CJ41" s="16"/>
    </row>
    <row r="42" spans="1:114" ht="4.5" customHeight="1">
      <c r="A42" s="681"/>
      <c r="B42" s="682"/>
      <c r="C42" s="682"/>
      <c r="D42" s="683"/>
      <c r="E42" s="685"/>
      <c r="F42" s="685"/>
      <c r="G42" s="685"/>
      <c r="H42" s="685"/>
      <c r="I42" s="685"/>
      <c r="J42" s="685"/>
      <c r="K42" s="685"/>
      <c r="L42" s="685"/>
      <c r="M42" s="685"/>
      <c r="N42" s="685"/>
      <c r="O42" s="685"/>
      <c r="P42" s="685"/>
      <c r="Q42" s="685"/>
      <c r="R42" s="685"/>
      <c r="S42" s="685"/>
      <c r="T42" s="685"/>
      <c r="U42" s="685"/>
      <c r="V42" s="685"/>
      <c r="W42" s="685"/>
      <c r="X42" s="692"/>
      <c r="Y42" s="693"/>
      <c r="Z42" s="693"/>
      <c r="AA42" s="693"/>
      <c r="AB42" s="693"/>
      <c r="AC42" s="694"/>
      <c r="AD42" s="695"/>
      <c r="AE42" s="695"/>
      <c r="AF42" s="702"/>
      <c r="AG42" s="703"/>
      <c r="AH42" s="703"/>
      <c r="AI42" s="703"/>
      <c r="AJ42" s="703"/>
      <c r="AK42" s="703"/>
      <c r="AL42" s="704"/>
      <c r="AM42" s="634"/>
      <c r="AN42" s="634"/>
      <c r="AO42" s="634"/>
      <c r="AP42" s="634"/>
      <c r="AQ42" s="634"/>
      <c r="AR42" s="634"/>
      <c r="AS42" s="634"/>
      <c r="AT42" s="634"/>
      <c r="AU42" s="634"/>
      <c r="AV42" s="634"/>
      <c r="AW42" s="673"/>
      <c r="AX42" s="673"/>
      <c r="AY42" s="673"/>
      <c r="AZ42" s="673"/>
      <c r="BA42" s="673"/>
      <c r="BB42" s="673"/>
      <c r="BC42" s="673"/>
      <c r="BD42" s="676"/>
      <c r="BE42" s="676"/>
      <c r="BF42" s="676"/>
      <c r="BG42" s="676"/>
      <c r="BH42" s="676"/>
      <c r="BI42" s="676"/>
      <c r="BJ42" s="676"/>
      <c r="BK42" s="676"/>
      <c r="BL42" s="676"/>
      <c r="BM42" s="677"/>
      <c r="BN42" s="39"/>
      <c r="BO42" s="15"/>
      <c r="CJ42" s="16"/>
    </row>
    <row r="43" spans="1:114" ht="4.5" customHeight="1">
      <c r="A43" s="678"/>
      <c r="B43" s="679"/>
      <c r="C43" s="679"/>
      <c r="D43" s="680"/>
      <c r="E43" s="684"/>
      <c r="F43" s="684"/>
      <c r="G43" s="684"/>
      <c r="H43" s="684"/>
      <c r="I43" s="684"/>
      <c r="J43" s="684"/>
      <c r="K43" s="684"/>
      <c r="L43" s="684"/>
      <c r="M43" s="684"/>
      <c r="N43" s="684"/>
      <c r="O43" s="684"/>
      <c r="P43" s="684"/>
      <c r="Q43" s="684"/>
      <c r="R43" s="684"/>
      <c r="S43" s="684"/>
      <c r="T43" s="684"/>
      <c r="U43" s="684"/>
      <c r="V43" s="684"/>
      <c r="W43" s="684"/>
      <c r="X43" s="686"/>
      <c r="Y43" s="687"/>
      <c r="Z43" s="687"/>
      <c r="AA43" s="687"/>
      <c r="AB43" s="687"/>
      <c r="AC43" s="688"/>
      <c r="AD43" s="695"/>
      <c r="AE43" s="695"/>
      <c r="AF43" s="696"/>
      <c r="AG43" s="697"/>
      <c r="AH43" s="697"/>
      <c r="AI43" s="697"/>
      <c r="AJ43" s="697"/>
      <c r="AK43" s="697"/>
      <c r="AL43" s="698"/>
      <c r="AM43" s="705"/>
      <c r="AN43" s="705"/>
      <c r="AO43" s="705"/>
      <c r="AP43" s="705"/>
      <c r="AQ43" s="705"/>
      <c r="AR43" s="705"/>
      <c r="AS43" s="705"/>
      <c r="AT43" s="705"/>
      <c r="AU43" s="705"/>
      <c r="AV43" s="705"/>
      <c r="AW43" s="672"/>
      <c r="AX43" s="672"/>
      <c r="AY43" s="672"/>
      <c r="AZ43" s="672"/>
      <c r="BA43" s="672"/>
      <c r="BB43" s="672"/>
      <c r="BC43" s="672"/>
      <c r="BD43" s="674"/>
      <c r="BE43" s="674"/>
      <c r="BF43" s="674"/>
      <c r="BG43" s="674"/>
      <c r="BH43" s="674"/>
      <c r="BI43" s="674"/>
      <c r="BJ43" s="674"/>
      <c r="BK43" s="674"/>
      <c r="BL43" s="674"/>
      <c r="BM43" s="675"/>
      <c r="BN43" s="39"/>
      <c r="BO43" s="15"/>
      <c r="CJ43" s="16"/>
      <c r="CQ43" s="8"/>
      <c r="CR43" s="8"/>
      <c r="CS43" s="8"/>
      <c r="CT43" s="8"/>
      <c r="CU43" s="8"/>
      <c r="CV43" s="8"/>
      <c r="CW43" s="8"/>
      <c r="CX43" s="8"/>
      <c r="CY43" s="8"/>
      <c r="CZ43" s="8"/>
      <c r="DA43" s="8"/>
      <c r="DB43" s="8"/>
      <c r="DC43" s="8"/>
      <c r="DD43" s="8"/>
      <c r="DE43" s="8"/>
      <c r="DF43" s="8"/>
      <c r="DG43" s="8"/>
      <c r="DH43" s="8"/>
      <c r="DI43" s="8"/>
      <c r="DJ43" s="8"/>
    </row>
    <row r="44" spans="1:114" ht="4.5" customHeight="1">
      <c r="A44" s="678"/>
      <c r="B44" s="679"/>
      <c r="C44" s="679"/>
      <c r="D44" s="680"/>
      <c r="E44" s="684"/>
      <c r="F44" s="684"/>
      <c r="G44" s="684"/>
      <c r="H44" s="684"/>
      <c r="I44" s="684"/>
      <c r="J44" s="684"/>
      <c r="K44" s="684"/>
      <c r="L44" s="684"/>
      <c r="M44" s="684"/>
      <c r="N44" s="684"/>
      <c r="O44" s="684"/>
      <c r="P44" s="684"/>
      <c r="Q44" s="684"/>
      <c r="R44" s="684"/>
      <c r="S44" s="684"/>
      <c r="T44" s="684"/>
      <c r="U44" s="684"/>
      <c r="V44" s="684"/>
      <c r="W44" s="684"/>
      <c r="X44" s="689"/>
      <c r="Y44" s="690"/>
      <c r="Z44" s="690"/>
      <c r="AA44" s="690"/>
      <c r="AB44" s="690"/>
      <c r="AC44" s="691"/>
      <c r="AD44" s="695"/>
      <c r="AE44" s="695"/>
      <c r="AF44" s="699"/>
      <c r="AG44" s="700"/>
      <c r="AH44" s="700"/>
      <c r="AI44" s="700"/>
      <c r="AJ44" s="700"/>
      <c r="AK44" s="700"/>
      <c r="AL44" s="701"/>
      <c r="AM44" s="634"/>
      <c r="AN44" s="634"/>
      <c r="AO44" s="634"/>
      <c r="AP44" s="634"/>
      <c r="AQ44" s="634"/>
      <c r="AR44" s="634"/>
      <c r="AS44" s="634"/>
      <c r="AT44" s="634"/>
      <c r="AU44" s="634"/>
      <c r="AV44" s="634"/>
      <c r="AW44" s="673"/>
      <c r="AX44" s="673"/>
      <c r="AY44" s="673"/>
      <c r="AZ44" s="673"/>
      <c r="BA44" s="673"/>
      <c r="BB44" s="673"/>
      <c r="BC44" s="673"/>
      <c r="BD44" s="676"/>
      <c r="BE44" s="676"/>
      <c r="BF44" s="676"/>
      <c r="BG44" s="676"/>
      <c r="BH44" s="676"/>
      <c r="BI44" s="676"/>
      <c r="BJ44" s="676"/>
      <c r="BK44" s="676"/>
      <c r="BL44" s="676"/>
      <c r="BM44" s="677"/>
      <c r="BN44" s="39"/>
      <c r="BO44" s="15"/>
      <c r="CJ44" s="16"/>
      <c r="CQ44" s="8"/>
      <c r="CR44" s="8"/>
      <c r="CS44" s="8"/>
      <c r="CT44" s="8"/>
      <c r="CU44" s="8"/>
      <c r="CV44" s="8"/>
      <c r="CW44" s="8"/>
      <c r="CX44" s="8"/>
      <c r="CY44" s="8"/>
      <c r="CZ44" s="8"/>
      <c r="DA44" s="8"/>
      <c r="DB44" s="8"/>
      <c r="DC44" s="8"/>
      <c r="DD44" s="8"/>
      <c r="DE44" s="8"/>
      <c r="DF44" s="8"/>
      <c r="DG44" s="8"/>
      <c r="DH44" s="8"/>
      <c r="DI44" s="8"/>
      <c r="DJ44" s="8"/>
    </row>
    <row r="45" spans="1:114" ht="4.5" customHeight="1">
      <c r="A45" s="678"/>
      <c r="B45" s="679"/>
      <c r="C45" s="679"/>
      <c r="D45" s="680"/>
      <c r="E45" s="684"/>
      <c r="F45" s="684"/>
      <c r="G45" s="684"/>
      <c r="H45" s="684"/>
      <c r="I45" s="684"/>
      <c r="J45" s="684"/>
      <c r="K45" s="684"/>
      <c r="L45" s="684"/>
      <c r="M45" s="684"/>
      <c r="N45" s="684"/>
      <c r="O45" s="684"/>
      <c r="P45" s="684"/>
      <c r="Q45" s="684"/>
      <c r="R45" s="684"/>
      <c r="S45" s="684"/>
      <c r="T45" s="684"/>
      <c r="U45" s="684"/>
      <c r="V45" s="684"/>
      <c r="W45" s="684"/>
      <c r="X45" s="689"/>
      <c r="Y45" s="690"/>
      <c r="Z45" s="690"/>
      <c r="AA45" s="690"/>
      <c r="AB45" s="690"/>
      <c r="AC45" s="691"/>
      <c r="AD45" s="695"/>
      <c r="AE45" s="695"/>
      <c r="AF45" s="699"/>
      <c r="AG45" s="700"/>
      <c r="AH45" s="700"/>
      <c r="AI45" s="700"/>
      <c r="AJ45" s="700"/>
      <c r="AK45" s="700"/>
      <c r="AL45" s="701"/>
      <c r="AM45" s="634"/>
      <c r="AN45" s="634"/>
      <c r="AO45" s="634"/>
      <c r="AP45" s="634"/>
      <c r="AQ45" s="634"/>
      <c r="AR45" s="634"/>
      <c r="AS45" s="634"/>
      <c r="AT45" s="634"/>
      <c r="AU45" s="634"/>
      <c r="AV45" s="634"/>
      <c r="AW45" s="673"/>
      <c r="AX45" s="673"/>
      <c r="AY45" s="673"/>
      <c r="AZ45" s="673"/>
      <c r="BA45" s="673"/>
      <c r="BB45" s="673"/>
      <c r="BC45" s="673"/>
      <c r="BD45" s="676"/>
      <c r="BE45" s="676"/>
      <c r="BF45" s="676"/>
      <c r="BG45" s="676"/>
      <c r="BH45" s="676"/>
      <c r="BI45" s="676"/>
      <c r="BJ45" s="676"/>
      <c r="BK45" s="676"/>
      <c r="BL45" s="676"/>
      <c r="BM45" s="677"/>
      <c r="BN45" s="39"/>
      <c r="BO45" s="15"/>
      <c r="CJ45" s="16"/>
      <c r="CQ45" s="8"/>
      <c r="CR45" s="8"/>
      <c r="CS45" s="8"/>
      <c r="CT45" s="8"/>
      <c r="CU45" s="8"/>
      <c r="CV45" s="8"/>
      <c r="CW45" s="8"/>
      <c r="CX45" s="8"/>
      <c r="CY45" s="8"/>
      <c r="CZ45" s="8"/>
      <c r="DA45" s="8"/>
      <c r="DB45" s="8"/>
      <c r="DC45" s="8"/>
      <c r="DD45" s="8"/>
      <c r="DE45" s="8"/>
      <c r="DF45" s="8"/>
      <c r="DG45" s="8"/>
      <c r="DH45" s="8"/>
      <c r="DI45" s="8"/>
      <c r="DJ45" s="8"/>
    </row>
    <row r="46" spans="1:114" ht="4.5" customHeight="1">
      <c r="A46" s="678"/>
      <c r="B46" s="679"/>
      <c r="C46" s="679"/>
      <c r="D46" s="680"/>
      <c r="E46" s="684"/>
      <c r="F46" s="684"/>
      <c r="G46" s="684"/>
      <c r="H46" s="684"/>
      <c r="I46" s="684"/>
      <c r="J46" s="684"/>
      <c r="K46" s="684"/>
      <c r="L46" s="684"/>
      <c r="M46" s="684"/>
      <c r="N46" s="684"/>
      <c r="O46" s="684"/>
      <c r="P46" s="684"/>
      <c r="Q46" s="684"/>
      <c r="R46" s="684"/>
      <c r="S46" s="684"/>
      <c r="T46" s="684"/>
      <c r="U46" s="684"/>
      <c r="V46" s="684"/>
      <c r="W46" s="684"/>
      <c r="X46" s="689"/>
      <c r="Y46" s="690"/>
      <c r="Z46" s="690"/>
      <c r="AA46" s="690"/>
      <c r="AB46" s="690"/>
      <c r="AC46" s="691"/>
      <c r="AD46" s="695"/>
      <c r="AE46" s="695"/>
      <c r="AF46" s="699"/>
      <c r="AG46" s="700"/>
      <c r="AH46" s="700"/>
      <c r="AI46" s="700"/>
      <c r="AJ46" s="700"/>
      <c r="AK46" s="700"/>
      <c r="AL46" s="701"/>
      <c r="AM46" s="634"/>
      <c r="AN46" s="634"/>
      <c r="AO46" s="634"/>
      <c r="AP46" s="634"/>
      <c r="AQ46" s="634"/>
      <c r="AR46" s="634"/>
      <c r="AS46" s="634"/>
      <c r="AT46" s="634"/>
      <c r="AU46" s="634"/>
      <c r="AV46" s="634"/>
      <c r="AW46" s="673"/>
      <c r="AX46" s="673"/>
      <c r="AY46" s="673"/>
      <c r="AZ46" s="673"/>
      <c r="BA46" s="673"/>
      <c r="BB46" s="673"/>
      <c r="BC46" s="673"/>
      <c r="BD46" s="676"/>
      <c r="BE46" s="676"/>
      <c r="BF46" s="676"/>
      <c r="BG46" s="676"/>
      <c r="BH46" s="676"/>
      <c r="BI46" s="676"/>
      <c r="BJ46" s="676"/>
      <c r="BK46" s="676"/>
      <c r="BL46" s="676"/>
      <c r="BM46" s="677"/>
      <c r="BN46" s="39"/>
      <c r="BO46" s="15"/>
      <c r="CJ46" s="16"/>
      <c r="CQ46" s="8"/>
      <c r="CR46" s="8"/>
      <c r="CS46" s="8"/>
      <c r="CT46" s="8"/>
      <c r="CU46" s="8"/>
      <c r="CV46" s="8"/>
      <c r="CW46" s="8"/>
      <c r="CX46" s="8"/>
      <c r="CY46" s="8"/>
      <c r="CZ46" s="8"/>
      <c r="DA46" s="8"/>
      <c r="DB46" s="8"/>
      <c r="DC46" s="8"/>
      <c r="DD46" s="8"/>
      <c r="DE46" s="8"/>
      <c r="DF46" s="8"/>
      <c r="DG46" s="8"/>
      <c r="DH46" s="8"/>
      <c r="DI46" s="8"/>
      <c r="DJ46" s="8"/>
    </row>
    <row r="47" spans="1:114" ht="4.5" customHeight="1">
      <c r="A47" s="681"/>
      <c r="B47" s="682"/>
      <c r="C47" s="682"/>
      <c r="D47" s="683"/>
      <c r="E47" s="685"/>
      <c r="F47" s="685"/>
      <c r="G47" s="685"/>
      <c r="H47" s="685"/>
      <c r="I47" s="685"/>
      <c r="J47" s="685"/>
      <c r="K47" s="685"/>
      <c r="L47" s="685"/>
      <c r="M47" s="685"/>
      <c r="N47" s="685"/>
      <c r="O47" s="685"/>
      <c r="P47" s="685"/>
      <c r="Q47" s="685"/>
      <c r="R47" s="685"/>
      <c r="S47" s="685"/>
      <c r="T47" s="685"/>
      <c r="U47" s="685"/>
      <c r="V47" s="685"/>
      <c r="W47" s="685"/>
      <c r="X47" s="692"/>
      <c r="Y47" s="693"/>
      <c r="Z47" s="693"/>
      <c r="AA47" s="693"/>
      <c r="AB47" s="693"/>
      <c r="AC47" s="694"/>
      <c r="AD47" s="695"/>
      <c r="AE47" s="695"/>
      <c r="AF47" s="702"/>
      <c r="AG47" s="703"/>
      <c r="AH47" s="703"/>
      <c r="AI47" s="703"/>
      <c r="AJ47" s="703"/>
      <c r="AK47" s="703"/>
      <c r="AL47" s="704"/>
      <c r="AM47" s="634"/>
      <c r="AN47" s="634"/>
      <c r="AO47" s="634"/>
      <c r="AP47" s="634"/>
      <c r="AQ47" s="634"/>
      <c r="AR47" s="634"/>
      <c r="AS47" s="634"/>
      <c r="AT47" s="634"/>
      <c r="AU47" s="634"/>
      <c r="AV47" s="634"/>
      <c r="AW47" s="673"/>
      <c r="AX47" s="673"/>
      <c r="AY47" s="673"/>
      <c r="AZ47" s="673"/>
      <c r="BA47" s="673"/>
      <c r="BB47" s="673"/>
      <c r="BC47" s="673"/>
      <c r="BD47" s="676"/>
      <c r="BE47" s="676"/>
      <c r="BF47" s="676"/>
      <c r="BG47" s="676"/>
      <c r="BH47" s="676"/>
      <c r="BI47" s="676"/>
      <c r="BJ47" s="676"/>
      <c r="BK47" s="676"/>
      <c r="BL47" s="676"/>
      <c r="BM47" s="677"/>
      <c r="BN47" s="39"/>
      <c r="BO47" s="15"/>
      <c r="CJ47" s="16"/>
      <c r="CQ47" s="42"/>
      <c r="CR47" s="9"/>
      <c r="CS47" s="9"/>
      <c r="CT47" s="9"/>
      <c r="CU47" s="9"/>
      <c r="CV47" s="9"/>
      <c r="CW47" s="9"/>
      <c r="CX47" s="9"/>
      <c r="CY47" s="9"/>
      <c r="CZ47" s="9"/>
      <c r="DA47" s="9"/>
      <c r="DB47" s="9"/>
      <c r="DC47" s="9"/>
      <c r="DD47" s="9"/>
      <c r="DE47" s="9"/>
      <c r="DF47" s="9"/>
      <c r="DG47" s="9"/>
      <c r="DH47" s="9"/>
      <c r="DI47" s="9"/>
      <c r="DJ47" s="9"/>
    </row>
    <row r="48" spans="1:114" ht="4.5" customHeight="1">
      <c r="A48" s="802"/>
      <c r="B48" s="803"/>
      <c r="C48" s="803"/>
      <c r="D48" s="804"/>
      <c r="E48" s="811" t="s">
        <v>24</v>
      </c>
      <c r="F48" s="811"/>
      <c r="G48" s="811"/>
      <c r="H48" s="811"/>
      <c r="I48" s="811"/>
      <c r="J48" s="811"/>
      <c r="K48" s="811"/>
      <c r="L48" s="811"/>
      <c r="M48" s="811"/>
      <c r="N48" s="811"/>
      <c r="O48" s="811"/>
      <c r="P48" s="811"/>
      <c r="Q48" s="811"/>
      <c r="R48" s="811"/>
      <c r="S48" s="811"/>
      <c r="T48" s="811"/>
      <c r="U48" s="811"/>
      <c r="V48" s="811"/>
      <c r="W48" s="811"/>
      <c r="X48" s="813"/>
      <c r="Y48" s="814"/>
      <c r="Z48" s="814"/>
      <c r="AA48" s="814"/>
      <c r="AB48" s="814"/>
      <c r="AC48" s="815"/>
      <c r="AD48" s="822"/>
      <c r="AE48" s="822"/>
      <c r="AF48" s="777"/>
      <c r="AG48" s="778"/>
      <c r="AH48" s="778"/>
      <c r="AI48" s="778"/>
      <c r="AJ48" s="778"/>
      <c r="AK48" s="778"/>
      <c r="AL48" s="779"/>
      <c r="AM48" s="777" t="str">
        <f>IF(H11="","",IF(H11="該当なし","",ROUNDDOWN(SUM(AM18:AV47)*0.1,0)))</f>
        <v/>
      </c>
      <c r="AN48" s="778"/>
      <c r="AO48" s="778"/>
      <c r="AP48" s="778"/>
      <c r="AQ48" s="778"/>
      <c r="AR48" s="778"/>
      <c r="AS48" s="778"/>
      <c r="AT48" s="778"/>
      <c r="AU48" s="778"/>
      <c r="AV48" s="778"/>
      <c r="AW48" s="791"/>
      <c r="AX48" s="791"/>
      <c r="AY48" s="791"/>
      <c r="AZ48" s="791"/>
      <c r="BA48" s="791"/>
      <c r="BB48" s="791"/>
      <c r="BC48" s="791"/>
      <c r="BD48" s="777" t="str">
        <f>IF(BD18="","",ROUNDDOWN(SUM(BD18:BM47)*0.1,0))</f>
        <v/>
      </c>
      <c r="BE48" s="778"/>
      <c r="BF48" s="778"/>
      <c r="BG48" s="778"/>
      <c r="BH48" s="778"/>
      <c r="BI48" s="778"/>
      <c r="BJ48" s="778"/>
      <c r="BK48" s="778"/>
      <c r="BL48" s="778"/>
      <c r="BM48" s="793"/>
      <c r="BN48" s="39"/>
      <c r="BO48" s="15"/>
      <c r="CJ48" s="16"/>
      <c r="CQ48" s="9"/>
      <c r="CR48" s="9"/>
      <c r="CS48" s="9"/>
      <c r="CT48" s="9"/>
      <c r="CU48" s="9"/>
      <c r="CV48" s="9"/>
      <c r="CW48" s="9"/>
      <c r="CX48" s="9"/>
      <c r="CY48" s="9"/>
      <c r="CZ48" s="9"/>
      <c r="DA48" s="9"/>
      <c r="DB48" s="9"/>
      <c r="DC48" s="9"/>
      <c r="DD48" s="9"/>
      <c r="DE48" s="9"/>
      <c r="DF48" s="9"/>
      <c r="DG48" s="9"/>
      <c r="DH48" s="9"/>
      <c r="DI48" s="9"/>
      <c r="DJ48" s="9"/>
    </row>
    <row r="49" spans="1:114" ht="4.5" customHeight="1">
      <c r="A49" s="805"/>
      <c r="B49" s="806"/>
      <c r="C49" s="806"/>
      <c r="D49" s="807"/>
      <c r="E49" s="811"/>
      <c r="F49" s="811"/>
      <c r="G49" s="811"/>
      <c r="H49" s="811"/>
      <c r="I49" s="811"/>
      <c r="J49" s="811"/>
      <c r="K49" s="811"/>
      <c r="L49" s="811"/>
      <c r="M49" s="811"/>
      <c r="N49" s="811"/>
      <c r="O49" s="811"/>
      <c r="P49" s="811"/>
      <c r="Q49" s="811"/>
      <c r="R49" s="811"/>
      <c r="S49" s="811"/>
      <c r="T49" s="811"/>
      <c r="U49" s="811"/>
      <c r="V49" s="811"/>
      <c r="W49" s="811"/>
      <c r="X49" s="816"/>
      <c r="Y49" s="817"/>
      <c r="Z49" s="817"/>
      <c r="AA49" s="817"/>
      <c r="AB49" s="817"/>
      <c r="AC49" s="818"/>
      <c r="AD49" s="822"/>
      <c r="AE49" s="822"/>
      <c r="AF49" s="780"/>
      <c r="AG49" s="781"/>
      <c r="AH49" s="781"/>
      <c r="AI49" s="781"/>
      <c r="AJ49" s="781"/>
      <c r="AK49" s="781"/>
      <c r="AL49" s="782"/>
      <c r="AM49" s="780"/>
      <c r="AN49" s="781"/>
      <c r="AO49" s="781"/>
      <c r="AP49" s="781"/>
      <c r="AQ49" s="781"/>
      <c r="AR49" s="781"/>
      <c r="AS49" s="781"/>
      <c r="AT49" s="781"/>
      <c r="AU49" s="781"/>
      <c r="AV49" s="781"/>
      <c r="AW49" s="791"/>
      <c r="AX49" s="791"/>
      <c r="AY49" s="791"/>
      <c r="AZ49" s="791"/>
      <c r="BA49" s="791"/>
      <c r="BB49" s="791"/>
      <c r="BC49" s="791"/>
      <c r="BD49" s="780"/>
      <c r="BE49" s="781"/>
      <c r="BF49" s="781"/>
      <c r="BG49" s="781"/>
      <c r="BH49" s="781"/>
      <c r="BI49" s="781"/>
      <c r="BJ49" s="781"/>
      <c r="BK49" s="781"/>
      <c r="BL49" s="781"/>
      <c r="BM49" s="794"/>
      <c r="BN49" s="39"/>
      <c r="BO49" s="15"/>
      <c r="CJ49" s="16"/>
      <c r="CQ49" s="9"/>
      <c r="CR49" s="9"/>
      <c r="CS49" s="9"/>
      <c r="CT49" s="9"/>
      <c r="CU49" s="9"/>
      <c r="CV49" s="9"/>
      <c r="CW49" s="9"/>
      <c r="CX49" s="9"/>
      <c r="CY49" s="9"/>
      <c r="CZ49" s="9"/>
      <c r="DA49" s="9"/>
      <c r="DB49" s="9"/>
      <c r="DC49" s="9"/>
      <c r="DD49" s="9"/>
      <c r="DE49" s="9"/>
      <c r="DF49" s="9"/>
      <c r="DG49" s="9"/>
      <c r="DH49" s="9"/>
      <c r="DI49" s="9"/>
      <c r="DJ49" s="9"/>
    </row>
    <row r="50" spans="1:114" ht="4.5" customHeight="1">
      <c r="A50" s="805"/>
      <c r="B50" s="806"/>
      <c r="C50" s="806"/>
      <c r="D50" s="807"/>
      <c r="E50" s="811"/>
      <c r="F50" s="811"/>
      <c r="G50" s="811"/>
      <c r="H50" s="811"/>
      <c r="I50" s="811"/>
      <c r="J50" s="811"/>
      <c r="K50" s="811"/>
      <c r="L50" s="811"/>
      <c r="M50" s="811"/>
      <c r="N50" s="811"/>
      <c r="O50" s="811"/>
      <c r="P50" s="811"/>
      <c r="Q50" s="811"/>
      <c r="R50" s="811"/>
      <c r="S50" s="811"/>
      <c r="T50" s="811"/>
      <c r="U50" s="811"/>
      <c r="V50" s="811"/>
      <c r="W50" s="811"/>
      <c r="X50" s="816"/>
      <c r="Y50" s="817"/>
      <c r="Z50" s="817"/>
      <c r="AA50" s="817"/>
      <c r="AB50" s="817"/>
      <c r="AC50" s="818"/>
      <c r="AD50" s="822"/>
      <c r="AE50" s="822"/>
      <c r="AF50" s="780"/>
      <c r="AG50" s="781"/>
      <c r="AH50" s="781"/>
      <c r="AI50" s="781"/>
      <c r="AJ50" s="781"/>
      <c r="AK50" s="781"/>
      <c r="AL50" s="782"/>
      <c r="AM50" s="780"/>
      <c r="AN50" s="781"/>
      <c r="AO50" s="781"/>
      <c r="AP50" s="781"/>
      <c r="AQ50" s="781"/>
      <c r="AR50" s="781"/>
      <c r="AS50" s="781"/>
      <c r="AT50" s="781"/>
      <c r="AU50" s="781"/>
      <c r="AV50" s="781"/>
      <c r="AW50" s="791"/>
      <c r="AX50" s="791"/>
      <c r="AY50" s="791"/>
      <c r="AZ50" s="791"/>
      <c r="BA50" s="791"/>
      <c r="BB50" s="791"/>
      <c r="BC50" s="791"/>
      <c r="BD50" s="780"/>
      <c r="BE50" s="781"/>
      <c r="BF50" s="781"/>
      <c r="BG50" s="781"/>
      <c r="BH50" s="781"/>
      <c r="BI50" s="781"/>
      <c r="BJ50" s="781"/>
      <c r="BK50" s="781"/>
      <c r="BL50" s="781"/>
      <c r="BM50" s="794"/>
      <c r="BN50" s="39"/>
      <c r="BO50" s="15"/>
      <c r="CJ50" s="16"/>
      <c r="CQ50" s="9"/>
      <c r="CR50" s="9"/>
      <c r="CS50" s="9"/>
      <c r="CT50" s="9"/>
      <c r="CU50" s="9"/>
      <c r="CV50" s="9"/>
      <c r="CW50" s="9"/>
      <c r="CX50" s="9"/>
      <c r="CY50" s="9"/>
      <c r="CZ50" s="9"/>
      <c r="DA50" s="9"/>
      <c r="DB50" s="9"/>
      <c r="DC50" s="9"/>
      <c r="DD50" s="9"/>
      <c r="DE50" s="9"/>
      <c r="DF50" s="9"/>
      <c r="DG50" s="9"/>
      <c r="DH50" s="9"/>
      <c r="DI50" s="9"/>
      <c r="DJ50" s="9"/>
    </row>
    <row r="51" spans="1:114" ht="4.5" customHeight="1">
      <c r="A51" s="805"/>
      <c r="B51" s="806"/>
      <c r="C51" s="806"/>
      <c r="D51" s="807"/>
      <c r="E51" s="811"/>
      <c r="F51" s="811"/>
      <c r="G51" s="811"/>
      <c r="H51" s="811"/>
      <c r="I51" s="811"/>
      <c r="J51" s="811"/>
      <c r="K51" s="811"/>
      <c r="L51" s="811"/>
      <c r="M51" s="811"/>
      <c r="N51" s="811"/>
      <c r="O51" s="811"/>
      <c r="P51" s="811"/>
      <c r="Q51" s="811"/>
      <c r="R51" s="811"/>
      <c r="S51" s="811"/>
      <c r="T51" s="811"/>
      <c r="U51" s="811"/>
      <c r="V51" s="811"/>
      <c r="W51" s="811"/>
      <c r="X51" s="816"/>
      <c r="Y51" s="817"/>
      <c r="Z51" s="817"/>
      <c r="AA51" s="817"/>
      <c r="AB51" s="817"/>
      <c r="AC51" s="818"/>
      <c r="AD51" s="822"/>
      <c r="AE51" s="822"/>
      <c r="AF51" s="780"/>
      <c r="AG51" s="781"/>
      <c r="AH51" s="781"/>
      <c r="AI51" s="781"/>
      <c r="AJ51" s="781"/>
      <c r="AK51" s="781"/>
      <c r="AL51" s="782"/>
      <c r="AM51" s="780"/>
      <c r="AN51" s="781"/>
      <c r="AO51" s="781"/>
      <c r="AP51" s="781"/>
      <c r="AQ51" s="781"/>
      <c r="AR51" s="781"/>
      <c r="AS51" s="781"/>
      <c r="AT51" s="781"/>
      <c r="AU51" s="781"/>
      <c r="AV51" s="781"/>
      <c r="AW51" s="791"/>
      <c r="AX51" s="791"/>
      <c r="AY51" s="791"/>
      <c r="AZ51" s="791"/>
      <c r="BA51" s="791"/>
      <c r="BB51" s="791"/>
      <c r="BC51" s="791"/>
      <c r="BD51" s="780"/>
      <c r="BE51" s="781"/>
      <c r="BF51" s="781"/>
      <c r="BG51" s="781"/>
      <c r="BH51" s="781"/>
      <c r="BI51" s="781"/>
      <c r="BJ51" s="781"/>
      <c r="BK51" s="781"/>
      <c r="BL51" s="781"/>
      <c r="BM51" s="794"/>
      <c r="BN51" s="39"/>
      <c r="BO51" s="15"/>
      <c r="CJ51" s="16"/>
      <c r="CQ51" s="9"/>
      <c r="CR51" s="9"/>
      <c r="CS51" s="9"/>
      <c r="CT51" s="9"/>
      <c r="CU51" s="9"/>
      <c r="CV51" s="9"/>
      <c r="CW51" s="9"/>
      <c r="CX51" s="9"/>
      <c r="CY51" s="9"/>
      <c r="CZ51" s="9"/>
      <c r="DA51" s="9"/>
      <c r="DB51" s="9"/>
      <c r="DC51" s="9"/>
      <c r="DD51" s="9"/>
      <c r="DE51" s="9"/>
      <c r="DF51" s="9"/>
      <c r="DG51" s="9"/>
      <c r="DH51" s="9"/>
      <c r="DI51" s="9"/>
      <c r="DJ51" s="9"/>
    </row>
    <row r="52" spans="1:114" ht="4.5" customHeight="1">
      <c r="A52" s="808"/>
      <c r="B52" s="809"/>
      <c r="C52" s="809"/>
      <c r="D52" s="810"/>
      <c r="E52" s="812"/>
      <c r="F52" s="812"/>
      <c r="G52" s="812"/>
      <c r="H52" s="812"/>
      <c r="I52" s="812"/>
      <c r="J52" s="812"/>
      <c r="K52" s="812"/>
      <c r="L52" s="812"/>
      <c r="M52" s="812"/>
      <c r="N52" s="812"/>
      <c r="O52" s="812"/>
      <c r="P52" s="812"/>
      <c r="Q52" s="812"/>
      <c r="R52" s="812"/>
      <c r="S52" s="812"/>
      <c r="T52" s="812"/>
      <c r="U52" s="812"/>
      <c r="V52" s="812"/>
      <c r="W52" s="812"/>
      <c r="X52" s="819"/>
      <c r="Y52" s="820"/>
      <c r="Z52" s="820"/>
      <c r="AA52" s="820"/>
      <c r="AB52" s="820"/>
      <c r="AC52" s="821"/>
      <c r="AD52" s="823"/>
      <c r="AE52" s="823"/>
      <c r="AF52" s="783"/>
      <c r="AG52" s="784"/>
      <c r="AH52" s="784"/>
      <c r="AI52" s="784"/>
      <c r="AJ52" s="784"/>
      <c r="AK52" s="784"/>
      <c r="AL52" s="785"/>
      <c r="AM52" s="795"/>
      <c r="AN52" s="796"/>
      <c r="AO52" s="796"/>
      <c r="AP52" s="796"/>
      <c r="AQ52" s="796"/>
      <c r="AR52" s="796"/>
      <c r="AS52" s="796"/>
      <c r="AT52" s="796"/>
      <c r="AU52" s="796"/>
      <c r="AV52" s="796"/>
      <c r="AW52" s="792"/>
      <c r="AX52" s="792"/>
      <c r="AY52" s="792"/>
      <c r="AZ52" s="792"/>
      <c r="BA52" s="792"/>
      <c r="BB52" s="792"/>
      <c r="BC52" s="792"/>
      <c r="BD52" s="795"/>
      <c r="BE52" s="796"/>
      <c r="BF52" s="796"/>
      <c r="BG52" s="796"/>
      <c r="BH52" s="796"/>
      <c r="BI52" s="796"/>
      <c r="BJ52" s="796"/>
      <c r="BK52" s="796"/>
      <c r="BL52" s="796"/>
      <c r="BM52" s="797"/>
      <c r="BN52" s="39"/>
      <c r="BO52" s="15"/>
      <c r="CJ52" s="16"/>
      <c r="CQ52" s="8"/>
      <c r="CR52" s="8"/>
      <c r="CS52" s="8"/>
      <c r="CT52" s="8"/>
      <c r="CU52" s="8"/>
      <c r="CV52" s="8"/>
      <c r="CW52" s="8"/>
      <c r="CX52" s="8"/>
      <c r="CY52" s="8"/>
      <c r="CZ52" s="8"/>
      <c r="DA52" s="8"/>
      <c r="DB52" s="8"/>
      <c r="DC52" s="8"/>
      <c r="DD52" s="8"/>
      <c r="DE52" s="8"/>
      <c r="DF52" s="8"/>
      <c r="DG52" s="8"/>
      <c r="DH52" s="8"/>
      <c r="DI52" s="8"/>
      <c r="DJ52" s="8"/>
    </row>
    <row r="53" spans="1:114" ht="5.0999999999999996" customHeight="1">
      <c r="A53" s="306" t="s">
        <v>41</v>
      </c>
      <c r="B53" s="208"/>
      <c r="C53" s="208"/>
      <c r="D53" s="208"/>
      <c r="E53" s="208"/>
      <c r="F53" s="208"/>
      <c r="G53" s="208"/>
      <c r="H53" s="208"/>
      <c r="I53" s="208"/>
      <c r="J53" s="208"/>
      <c r="K53" s="208"/>
      <c r="L53" s="208"/>
      <c r="M53" s="208"/>
      <c r="N53" s="208"/>
      <c r="O53" s="208"/>
      <c r="P53" s="208"/>
      <c r="Q53" s="208"/>
      <c r="R53" s="208"/>
      <c r="S53" s="208"/>
      <c r="T53" s="208"/>
      <c r="U53" s="208"/>
      <c r="V53" s="208"/>
      <c r="W53" s="208"/>
      <c r="X53" s="208"/>
      <c r="Y53" s="208"/>
      <c r="Z53" s="208"/>
      <c r="AA53" s="208"/>
      <c r="AB53" s="208"/>
      <c r="AC53" s="208"/>
      <c r="AD53" s="208"/>
      <c r="AE53" s="307"/>
      <c r="AF53" s="487" t="s">
        <v>3</v>
      </c>
      <c r="AG53" s="487"/>
      <c r="AH53" s="487"/>
      <c r="AI53" s="487"/>
      <c r="AJ53" s="487"/>
      <c r="AK53" s="487"/>
      <c r="AL53" s="487"/>
      <c r="AM53" s="798" t="str">
        <f>IF(H11="該当なし","該当なし",IF(H11="","",SUM(AM18:AV52)))</f>
        <v/>
      </c>
      <c r="AN53" s="798"/>
      <c r="AO53" s="798"/>
      <c r="AP53" s="798"/>
      <c r="AQ53" s="798"/>
      <c r="AR53" s="798"/>
      <c r="AS53" s="798"/>
      <c r="AT53" s="798"/>
      <c r="AU53" s="798"/>
      <c r="AV53" s="798"/>
      <c r="AW53" s="648" t="s">
        <v>19</v>
      </c>
      <c r="AX53" s="648"/>
      <c r="AY53" s="648"/>
      <c r="AZ53" s="648"/>
      <c r="BA53" s="648"/>
      <c r="BB53" s="648"/>
      <c r="BC53" s="648"/>
      <c r="BD53" s="800" t="str">
        <f>IF(BD18="","",SUM(BD18:BM52))</f>
        <v/>
      </c>
      <c r="BE53" s="800"/>
      <c r="BF53" s="800"/>
      <c r="BG53" s="800"/>
      <c r="BH53" s="800"/>
      <c r="BI53" s="800"/>
      <c r="BJ53" s="800"/>
      <c r="BK53" s="800"/>
      <c r="BL53" s="800"/>
      <c r="BM53" s="801"/>
      <c r="BN53" s="39"/>
      <c r="BO53" s="15"/>
      <c r="CJ53" s="16"/>
      <c r="CQ53" s="8"/>
      <c r="CR53" s="8"/>
      <c r="CS53" s="8"/>
      <c r="CT53" s="8"/>
      <c r="CU53" s="8"/>
      <c r="CV53" s="8"/>
      <c r="CW53" s="8"/>
      <c r="CX53" s="8"/>
      <c r="CY53" s="8"/>
      <c r="CZ53" s="8"/>
      <c r="DA53" s="8"/>
      <c r="DB53" s="8"/>
      <c r="DC53" s="8"/>
      <c r="DD53" s="8"/>
      <c r="DE53" s="8"/>
      <c r="DF53" s="8"/>
      <c r="DG53" s="8"/>
      <c r="DH53" s="8"/>
      <c r="DI53" s="8"/>
      <c r="DJ53" s="8"/>
    </row>
    <row r="54" spans="1:114" ht="5.0999999999999996" customHeight="1">
      <c r="A54" s="308"/>
      <c r="B54" s="95"/>
      <c r="C54" s="95"/>
      <c r="D54" s="95"/>
      <c r="E54" s="95"/>
      <c r="F54" s="95"/>
      <c r="G54" s="95"/>
      <c r="H54" s="95"/>
      <c r="I54" s="95"/>
      <c r="J54" s="95"/>
      <c r="K54" s="95"/>
      <c r="L54" s="95"/>
      <c r="M54" s="95"/>
      <c r="N54" s="95"/>
      <c r="O54" s="95"/>
      <c r="P54" s="95"/>
      <c r="Q54" s="95"/>
      <c r="R54" s="95"/>
      <c r="S54" s="95"/>
      <c r="T54" s="95"/>
      <c r="U54" s="95"/>
      <c r="V54" s="95"/>
      <c r="W54" s="95"/>
      <c r="X54" s="95"/>
      <c r="Y54" s="95"/>
      <c r="Z54" s="95"/>
      <c r="AA54" s="95"/>
      <c r="AB54" s="95"/>
      <c r="AC54" s="95"/>
      <c r="AD54" s="95"/>
      <c r="AE54" s="309"/>
      <c r="AF54" s="467"/>
      <c r="AG54" s="467"/>
      <c r="AH54" s="467"/>
      <c r="AI54" s="467"/>
      <c r="AJ54" s="467"/>
      <c r="AK54" s="467"/>
      <c r="AL54" s="467"/>
      <c r="AM54" s="799"/>
      <c r="AN54" s="799"/>
      <c r="AO54" s="799"/>
      <c r="AP54" s="799"/>
      <c r="AQ54" s="799"/>
      <c r="AR54" s="799"/>
      <c r="AS54" s="799"/>
      <c r="AT54" s="799"/>
      <c r="AU54" s="799"/>
      <c r="AV54" s="799"/>
      <c r="AW54" s="474"/>
      <c r="AX54" s="474"/>
      <c r="AY54" s="474"/>
      <c r="AZ54" s="474"/>
      <c r="BA54" s="474"/>
      <c r="BB54" s="474"/>
      <c r="BC54" s="474"/>
      <c r="BD54" s="773"/>
      <c r="BE54" s="773"/>
      <c r="BF54" s="773"/>
      <c r="BG54" s="773"/>
      <c r="BH54" s="773"/>
      <c r="BI54" s="773"/>
      <c r="BJ54" s="773"/>
      <c r="BK54" s="773"/>
      <c r="BL54" s="773"/>
      <c r="BM54" s="774"/>
      <c r="BN54" s="39"/>
      <c r="BO54" s="15"/>
      <c r="CJ54" s="16"/>
      <c r="CQ54" s="8"/>
      <c r="CR54" s="8"/>
      <c r="CS54" s="8"/>
      <c r="CT54" s="8"/>
      <c r="CU54" s="8"/>
      <c r="CV54" s="8"/>
      <c r="CW54" s="8"/>
      <c r="CX54" s="8"/>
      <c r="CY54" s="8"/>
      <c r="CZ54" s="8"/>
      <c r="DA54" s="8"/>
      <c r="DB54" s="8"/>
      <c r="DC54" s="8"/>
      <c r="DD54" s="8"/>
      <c r="DE54" s="8"/>
      <c r="DF54" s="8"/>
      <c r="DG54" s="8"/>
      <c r="DH54" s="8"/>
      <c r="DI54" s="8"/>
      <c r="DJ54" s="8"/>
    </row>
    <row r="55" spans="1:114" ht="5.0999999999999996" customHeight="1">
      <c r="A55" s="308"/>
      <c r="B55" s="95"/>
      <c r="C55" s="95"/>
      <c r="D55" s="95"/>
      <c r="E55" s="95"/>
      <c r="F55" s="95"/>
      <c r="G55" s="95"/>
      <c r="H55" s="95"/>
      <c r="I55" s="95"/>
      <c r="J55" s="95"/>
      <c r="K55" s="95"/>
      <c r="L55" s="95"/>
      <c r="M55" s="95"/>
      <c r="N55" s="95"/>
      <c r="O55" s="95"/>
      <c r="P55" s="95"/>
      <c r="Q55" s="95"/>
      <c r="R55" s="95"/>
      <c r="S55" s="95"/>
      <c r="T55" s="95"/>
      <c r="U55" s="95"/>
      <c r="V55" s="95"/>
      <c r="W55" s="95"/>
      <c r="X55" s="95"/>
      <c r="Y55" s="95"/>
      <c r="Z55" s="95"/>
      <c r="AA55" s="95"/>
      <c r="AB55" s="95"/>
      <c r="AC55" s="95"/>
      <c r="AD55" s="95"/>
      <c r="AE55" s="309"/>
      <c r="AF55" s="467"/>
      <c r="AG55" s="467"/>
      <c r="AH55" s="467"/>
      <c r="AI55" s="467"/>
      <c r="AJ55" s="467"/>
      <c r="AK55" s="467"/>
      <c r="AL55" s="467"/>
      <c r="AM55" s="799"/>
      <c r="AN55" s="799"/>
      <c r="AO55" s="799"/>
      <c r="AP55" s="799"/>
      <c r="AQ55" s="799"/>
      <c r="AR55" s="799"/>
      <c r="AS55" s="799"/>
      <c r="AT55" s="799"/>
      <c r="AU55" s="799"/>
      <c r="AV55" s="799"/>
      <c r="AW55" s="474"/>
      <c r="AX55" s="474"/>
      <c r="AY55" s="474"/>
      <c r="AZ55" s="474"/>
      <c r="BA55" s="474"/>
      <c r="BB55" s="474"/>
      <c r="BC55" s="474"/>
      <c r="BD55" s="773"/>
      <c r="BE55" s="773"/>
      <c r="BF55" s="773"/>
      <c r="BG55" s="773"/>
      <c r="BH55" s="773"/>
      <c r="BI55" s="773"/>
      <c r="BJ55" s="773"/>
      <c r="BK55" s="773"/>
      <c r="BL55" s="773"/>
      <c r="BM55" s="774"/>
      <c r="BN55" s="39"/>
      <c r="BO55" s="15"/>
      <c r="CJ55" s="16"/>
      <c r="CQ55" s="8"/>
      <c r="CR55" s="8"/>
      <c r="CS55" s="8"/>
      <c r="CT55" s="8"/>
      <c r="CU55" s="8"/>
      <c r="CV55" s="8"/>
      <c r="CW55" s="8"/>
      <c r="CX55" s="8"/>
      <c r="CY55" s="8"/>
      <c r="CZ55" s="8"/>
      <c r="DA55" s="8"/>
      <c r="DB55" s="8"/>
      <c r="DC55" s="8"/>
      <c r="DD55" s="8"/>
      <c r="DE55" s="8"/>
      <c r="DF55" s="8"/>
      <c r="DG55" s="8"/>
      <c r="DH55" s="8"/>
      <c r="DI55" s="8"/>
      <c r="DJ55" s="8"/>
    </row>
    <row r="56" spans="1:114" ht="2.25" customHeight="1">
      <c r="A56" s="308"/>
      <c r="B56" s="95"/>
      <c r="C56" s="95"/>
      <c r="D56" s="95"/>
      <c r="E56" s="95"/>
      <c r="F56" s="95"/>
      <c r="G56" s="95"/>
      <c r="H56" s="95"/>
      <c r="I56" s="95"/>
      <c r="J56" s="95"/>
      <c r="K56" s="95"/>
      <c r="L56" s="95"/>
      <c r="M56" s="95"/>
      <c r="N56" s="95"/>
      <c r="O56" s="95"/>
      <c r="P56" s="95"/>
      <c r="Q56" s="95"/>
      <c r="R56" s="95"/>
      <c r="S56" s="95"/>
      <c r="T56" s="95"/>
      <c r="U56" s="95"/>
      <c r="V56" s="95"/>
      <c r="W56" s="95"/>
      <c r="X56" s="95"/>
      <c r="Y56" s="95"/>
      <c r="Z56" s="95"/>
      <c r="AA56" s="95"/>
      <c r="AB56" s="95"/>
      <c r="AC56" s="95"/>
      <c r="AD56" s="95"/>
      <c r="AE56" s="309"/>
      <c r="AF56" s="467"/>
      <c r="AG56" s="467"/>
      <c r="AH56" s="467"/>
      <c r="AI56" s="467"/>
      <c r="AJ56" s="467"/>
      <c r="AK56" s="467"/>
      <c r="AL56" s="467"/>
      <c r="AM56" s="799"/>
      <c r="AN56" s="799"/>
      <c r="AO56" s="799"/>
      <c r="AP56" s="799"/>
      <c r="AQ56" s="799"/>
      <c r="AR56" s="799"/>
      <c r="AS56" s="799"/>
      <c r="AT56" s="799"/>
      <c r="AU56" s="799"/>
      <c r="AV56" s="799"/>
      <c r="AW56" s="642" t="s">
        <v>10</v>
      </c>
      <c r="AX56" s="642"/>
      <c r="AY56" s="642"/>
      <c r="AZ56" s="642"/>
      <c r="BA56" s="642"/>
      <c r="BB56" s="642"/>
      <c r="BC56" s="642"/>
      <c r="BD56" s="773"/>
      <c r="BE56" s="773"/>
      <c r="BF56" s="773"/>
      <c r="BG56" s="773"/>
      <c r="BH56" s="773"/>
      <c r="BI56" s="773"/>
      <c r="BJ56" s="773"/>
      <c r="BK56" s="773"/>
      <c r="BL56" s="773"/>
      <c r="BM56" s="774"/>
      <c r="BN56" s="39"/>
      <c r="BO56" s="15"/>
      <c r="CJ56" s="16"/>
      <c r="CQ56" s="8"/>
      <c r="CR56" s="8"/>
      <c r="CS56" s="8"/>
      <c r="CT56" s="8"/>
      <c r="CU56" s="8"/>
      <c r="CV56" s="8"/>
      <c r="CW56" s="8"/>
      <c r="CX56" s="8"/>
      <c r="CY56" s="8"/>
      <c r="CZ56" s="8"/>
      <c r="DA56" s="8"/>
      <c r="DB56" s="8"/>
      <c r="DC56" s="8"/>
      <c r="DD56" s="8"/>
      <c r="DE56" s="8"/>
      <c r="DF56" s="8"/>
      <c r="DG56" s="8"/>
      <c r="DH56" s="8"/>
      <c r="DI56" s="8"/>
      <c r="DJ56" s="8"/>
    </row>
    <row r="57" spans="1:114" ht="5.0999999999999996" customHeight="1">
      <c r="A57" s="308"/>
      <c r="B57" s="95"/>
      <c r="C57" s="95"/>
      <c r="D57" s="95"/>
      <c r="E57" s="95"/>
      <c r="F57" s="95"/>
      <c r="G57" s="95"/>
      <c r="H57" s="95"/>
      <c r="I57" s="95"/>
      <c r="J57" s="95"/>
      <c r="K57" s="95"/>
      <c r="L57" s="95"/>
      <c r="M57" s="95"/>
      <c r="N57" s="95"/>
      <c r="O57" s="95"/>
      <c r="P57" s="95"/>
      <c r="Q57" s="95"/>
      <c r="R57" s="95"/>
      <c r="S57" s="95"/>
      <c r="T57" s="95"/>
      <c r="U57" s="95"/>
      <c r="V57" s="95"/>
      <c r="W57" s="95"/>
      <c r="X57" s="95"/>
      <c r="Y57" s="95"/>
      <c r="Z57" s="95"/>
      <c r="AA57" s="95"/>
      <c r="AB57" s="95"/>
      <c r="AC57" s="95"/>
      <c r="AD57" s="95"/>
      <c r="AE57" s="309"/>
      <c r="AF57" s="467"/>
      <c r="AG57" s="467"/>
      <c r="AH57" s="467"/>
      <c r="AI57" s="467"/>
      <c r="AJ57" s="467"/>
      <c r="AK57" s="467"/>
      <c r="AL57" s="467"/>
      <c r="AM57" s="799"/>
      <c r="AN57" s="799"/>
      <c r="AO57" s="799"/>
      <c r="AP57" s="799"/>
      <c r="AQ57" s="799"/>
      <c r="AR57" s="799"/>
      <c r="AS57" s="799"/>
      <c r="AT57" s="799"/>
      <c r="AU57" s="799"/>
      <c r="AV57" s="799"/>
      <c r="AW57" s="642"/>
      <c r="AX57" s="642"/>
      <c r="AY57" s="642"/>
      <c r="AZ57" s="642"/>
      <c r="BA57" s="642"/>
      <c r="BB57" s="642"/>
      <c r="BC57" s="642"/>
      <c r="BD57" s="773"/>
      <c r="BE57" s="773"/>
      <c r="BF57" s="773"/>
      <c r="BG57" s="773"/>
      <c r="BH57" s="773"/>
      <c r="BI57" s="773"/>
      <c r="BJ57" s="773"/>
      <c r="BK57" s="773"/>
      <c r="BL57" s="773"/>
      <c r="BM57" s="774"/>
      <c r="BN57" s="39"/>
      <c r="BO57" s="15"/>
      <c r="CJ57" s="16"/>
      <c r="CQ57" s="8"/>
      <c r="CR57" s="8"/>
      <c r="CS57" s="8"/>
      <c r="CT57" s="8"/>
      <c r="CU57" s="8"/>
      <c r="CV57" s="8"/>
      <c r="CW57" s="8"/>
      <c r="CX57" s="8"/>
      <c r="CY57" s="8"/>
      <c r="CZ57" s="8"/>
      <c r="DA57" s="8"/>
      <c r="DB57" s="8"/>
      <c r="DC57" s="8"/>
      <c r="DD57" s="8"/>
      <c r="DE57" s="8"/>
      <c r="DF57" s="8"/>
      <c r="DG57" s="8"/>
      <c r="DH57" s="8"/>
      <c r="DI57" s="8"/>
      <c r="DJ57" s="8"/>
    </row>
    <row r="58" spans="1:114" ht="5.0999999999999996" customHeight="1">
      <c r="A58" s="310"/>
      <c r="B58" s="311"/>
      <c r="C58" s="311"/>
      <c r="D58" s="311"/>
      <c r="E58" s="311"/>
      <c r="F58" s="311"/>
      <c r="G58" s="311"/>
      <c r="H58" s="311"/>
      <c r="I58" s="311"/>
      <c r="J58" s="311"/>
      <c r="K58" s="311"/>
      <c r="L58" s="311"/>
      <c r="M58" s="311"/>
      <c r="N58" s="311"/>
      <c r="O58" s="311"/>
      <c r="P58" s="311"/>
      <c r="Q58" s="311"/>
      <c r="R58" s="311"/>
      <c r="S58" s="311"/>
      <c r="T58" s="311"/>
      <c r="U58" s="311"/>
      <c r="V58" s="311"/>
      <c r="W58" s="311"/>
      <c r="X58" s="311"/>
      <c r="Y58" s="311"/>
      <c r="Z58" s="311"/>
      <c r="AA58" s="311"/>
      <c r="AB58" s="311"/>
      <c r="AC58" s="311"/>
      <c r="AD58" s="311"/>
      <c r="AE58" s="312"/>
      <c r="AF58" s="467"/>
      <c r="AG58" s="467"/>
      <c r="AH58" s="467"/>
      <c r="AI58" s="467"/>
      <c r="AJ58" s="467"/>
      <c r="AK58" s="467"/>
      <c r="AL58" s="467"/>
      <c r="AM58" s="799"/>
      <c r="AN58" s="799"/>
      <c r="AO58" s="799"/>
      <c r="AP58" s="799"/>
      <c r="AQ58" s="799"/>
      <c r="AR58" s="799"/>
      <c r="AS58" s="799"/>
      <c r="AT58" s="799"/>
      <c r="AU58" s="799"/>
      <c r="AV58" s="799"/>
      <c r="AW58" s="643"/>
      <c r="AX58" s="643"/>
      <c r="AY58" s="643"/>
      <c r="AZ58" s="643"/>
      <c r="BA58" s="643"/>
      <c r="BB58" s="643"/>
      <c r="BC58" s="643"/>
      <c r="BD58" s="773"/>
      <c r="BE58" s="773"/>
      <c r="BF58" s="773"/>
      <c r="BG58" s="773"/>
      <c r="BH58" s="773"/>
      <c r="BI58" s="773"/>
      <c r="BJ58" s="773"/>
      <c r="BK58" s="773"/>
      <c r="BL58" s="773"/>
      <c r="BM58" s="774"/>
      <c r="BN58" s="39"/>
      <c r="CQ58" s="40"/>
      <c r="CR58" s="8"/>
      <c r="CS58" s="8"/>
      <c r="CT58" s="8"/>
      <c r="CU58" s="8"/>
      <c r="CV58" s="8"/>
      <c r="CW58" s="8"/>
      <c r="CX58" s="8"/>
      <c r="CY58" s="8"/>
      <c r="CZ58" s="8"/>
      <c r="DA58" s="8"/>
      <c r="DB58" s="8"/>
      <c r="DC58" s="8"/>
      <c r="DD58" s="8"/>
      <c r="DE58" s="8"/>
      <c r="DF58" s="8"/>
      <c r="DG58" s="8"/>
      <c r="DH58" s="8"/>
      <c r="DI58" s="8"/>
      <c r="DJ58" s="8"/>
    </row>
    <row r="59" spans="1:114" ht="5.0999999999999996" customHeight="1">
      <c r="A59" s="12"/>
      <c r="T59" s="18"/>
      <c r="U59" s="18"/>
      <c r="V59" s="18"/>
      <c r="W59" s="18"/>
      <c r="X59" s="18"/>
      <c r="Y59" s="19"/>
      <c r="Z59" s="19"/>
      <c r="AA59" s="19"/>
      <c r="AE59" s="21"/>
      <c r="AF59" s="467" t="s">
        <v>9</v>
      </c>
      <c r="AG59" s="467"/>
      <c r="AH59" s="467"/>
      <c r="AI59" s="467"/>
      <c r="AJ59" s="467"/>
      <c r="AK59" s="467"/>
      <c r="AL59" s="467"/>
      <c r="AM59" s="634"/>
      <c r="AN59" s="634"/>
      <c r="AO59" s="634"/>
      <c r="AP59" s="634"/>
      <c r="AQ59" s="634"/>
      <c r="AR59" s="634"/>
      <c r="AS59" s="634"/>
      <c r="AT59" s="634"/>
      <c r="AU59" s="634"/>
      <c r="AV59" s="634"/>
      <c r="AW59" s="473" t="s">
        <v>20</v>
      </c>
      <c r="AX59" s="473"/>
      <c r="AY59" s="473"/>
      <c r="AZ59" s="473"/>
      <c r="BA59" s="473"/>
      <c r="BB59" s="473"/>
      <c r="BC59" s="473"/>
      <c r="BD59" s="635"/>
      <c r="BE59" s="635"/>
      <c r="BF59" s="635"/>
      <c r="BG59" s="635"/>
      <c r="BH59" s="635"/>
      <c r="BI59" s="635"/>
      <c r="BJ59" s="635"/>
      <c r="BK59" s="635"/>
      <c r="BL59" s="635"/>
      <c r="BM59" s="636"/>
      <c r="BN59" s="39"/>
      <c r="CQ59" s="8"/>
      <c r="CR59" s="8"/>
      <c r="CS59" s="8"/>
      <c r="CT59" s="8"/>
      <c r="CU59" s="8"/>
      <c r="CV59" s="8"/>
      <c r="CW59" s="8"/>
      <c r="CX59" s="8"/>
      <c r="CY59" s="8"/>
      <c r="CZ59" s="8"/>
      <c r="DA59" s="8"/>
      <c r="DB59" s="8"/>
      <c r="DC59" s="8"/>
      <c r="DD59" s="8"/>
      <c r="DE59" s="8"/>
      <c r="DF59" s="8"/>
      <c r="DG59" s="8"/>
      <c r="DH59" s="8"/>
      <c r="DI59" s="8"/>
      <c r="DJ59" s="8"/>
    </row>
    <row r="60" spans="1:114" ht="5.0999999999999996" customHeight="1">
      <c r="A60" s="12"/>
      <c r="T60" s="18"/>
      <c r="U60" s="18"/>
      <c r="V60" s="18"/>
      <c r="W60" s="18"/>
      <c r="X60" s="18"/>
      <c r="Y60" s="19"/>
      <c r="Z60" s="19"/>
      <c r="AA60" s="19"/>
      <c r="AE60" s="21"/>
      <c r="AF60" s="467"/>
      <c r="AG60" s="467"/>
      <c r="AH60" s="467"/>
      <c r="AI60" s="467"/>
      <c r="AJ60" s="467"/>
      <c r="AK60" s="467"/>
      <c r="AL60" s="467"/>
      <c r="AM60" s="634"/>
      <c r="AN60" s="634"/>
      <c r="AO60" s="634"/>
      <c r="AP60" s="634"/>
      <c r="AQ60" s="634"/>
      <c r="AR60" s="634"/>
      <c r="AS60" s="634"/>
      <c r="AT60" s="634"/>
      <c r="AU60" s="634"/>
      <c r="AV60" s="634"/>
      <c r="AW60" s="474"/>
      <c r="AX60" s="474"/>
      <c r="AY60" s="474"/>
      <c r="AZ60" s="474"/>
      <c r="BA60" s="474"/>
      <c r="BB60" s="474"/>
      <c r="BC60" s="474"/>
      <c r="BD60" s="637"/>
      <c r="BE60" s="637"/>
      <c r="BF60" s="637"/>
      <c r="BG60" s="637"/>
      <c r="BH60" s="637"/>
      <c r="BI60" s="637"/>
      <c r="BJ60" s="637"/>
      <c r="BK60" s="637"/>
      <c r="BL60" s="637"/>
      <c r="BM60" s="638"/>
      <c r="BN60" s="39"/>
      <c r="CQ60" s="8"/>
      <c r="CR60" s="8"/>
      <c r="CS60" s="8"/>
      <c r="CT60" s="8"/>
      <c r="CU60" s="8"/>
      <c r="CV60" s="8"/>
      <c r="CW60" s="8"/>
      <c r="CX60" s="8"/>
      <c r="CY60" s="8"/>
      <c r="CZ60" s="8"/>
      <c r="DA60" s="8"/>
      <c r="DB60" s="8"/>
      <c r="DC60" s="8"/>
      <c r="DD60" s="8"/>
      <c r="DE60" s="8"/>
      <c r="DF60" s="8"/>
      <c r="DG60" s="8"/>
      <c r="DH60" s="8"/>
      <c r="DI60" s="8"/>
      <c r="DJ60" s="8"/>
    </row>
    <row r="61" spans="1:114" ht="5.0999999999999996" customHeight="1">
      <c r="A61" s="12"/>
      <c r="T61" s="18"/>
      <c r="U61" s="18"/>
      <c r="V61" s="18"/>
      <c r="W61" s="18"/>
      <c r="X61" s="18"/>
      <c r="Y61" s="19"/>
      <c r="Z61" s="19"/>
      <c r="AA61" s="19"/>
      <c r="AE61" s="21"/>
      <c r="AF61" s="467"/>
      <c r="AG61" s="467"/>
      <c r="AH61" s="467"/>
      <c r="AI61" s="467"/>
      <c r="AJ61" s="467"/>
      <c r="AK61" s="467"/>
      <c r="AL61" s="467"/>
      <c r="AM61" s="634"/>
      <c r="AN61" s="634"/>
      <c r="AO61" s="634"/>
      <c r="AP61" s="634"/>
      <c r="AQ61" s="634"/>
      <c r="AR61" s="634"/>
      <c r="AS61" s="634"/>
      <c r="AT61" s="634"/>
      <c r="AU61" s="634"/>
      <c r="AV61" s="634"/>
      <c r="AW61" s="474"/>
      <c r="AX61" s="474"/>
      <c r="AY61" s="474"/>
      <c r="AZ61" s="474"/>
      <c r="BA61" s="474"/>
      <c r="BB61" s="474"/>
      <c r="BC61" s="474"/>
      <c r="BD61" s="637"/>
      <c r="BE61" s="637"/>
      <c r="BF61" s="637"/>
      <c r="BG61" s="637"/>
      <c r="BH61" s="637"/>
      <c r="BI61" s="637"/>
      <c r="BJ61" s="637"/>
      <c r="BK61" s="637"/>
      <c r="BL61" s="637"/>
      <c r="BM61" s="638"/>
      <c r="BN61" s="39"/>
      <c r="CQ61" s="8"/>
      <c r="CR61" s="8"/>
      <c r="CS61" s="8"/>
      <c r="CT61" s="8"/>
      <c r="CU61" s="8"/>
      <c r="CV61" s="8"/>
      <c r="CW61" s="8"/>
      <c r="CX61" s="8"/>
      <c r="CY61" s="8"/>
      <c r="CZ61" s="8"/>
      <c r="DA61" s="8"/>
      <c r="DB61" s="8"/>
      <c r="DC61" s="8"/>
      <c r="DD61" s="8"/>
      <c r="DE61" s="8"/>
      <c r="DF61" s="8"/>
      <c r="DG61" s="8"/>
      <c r="DH61" s="8"/>
      <c r="DI61" s="8"/>
      <c r="DJ61" s="8"/>
    </row>
    <row r="62" spans="1:114" ht="2.25" customHeight="1">
      <c r="A62" s="12"/>
      <c r="T62" s="18"/>
      <c r="U62" s="18"/>
      <c r="V62" s="18"/>
      <c r="W62" s="18"/>
      <c r="X62" s="18"/>
      <c r="Y62" s="19"/>
      <c r="Z62" s="19"/>
      <c r="AA62" s="19"/>
      <c r="AE62" s="21"/>
      <c r="AF62" s="467"/>
      <c r="AG62" s="467"/>
      <c r="AH62" s="467"/>
      <c r="AI62" s="467"/>
      <c r="AJ62" s="467"/>
      <c r="AK62" s="467"/>
      <c r="AL62" s="467"/>
      <c r="AM62" s="634"/>
      <c r="AN62" s="634"/>
      <c r="AO62" s="634"/>
      <c r="AP62" s="634"/>
      <c r="AQ62" s="634"/>
      <c r="AR62" s="634"/>
      <c r="AS62" s="634"/>
      <c r="AT62" s="634"/>
      <c r="AU62" s="634"/>
      <c r="AV62" s="634"/>
      <c r="AW62" s="478" t="s">
        <v>114</v>
      </c>
      <c r="AX62" s="478"/>
      <c r="AY62" s="478"/>
      <c r="AZ62" s="478"/>
      <c r="BA62" s="478"/>
      <c r="BB62" s="478"/>
      <c r="BC62" s="478"/>
      <c r="BD62" s="637"/>
      <c r="BE62" s="637"/>
      <c r="BF62" s="637"/>
      <c r="BG62" s="637"/>
      <c r="BH62" s="637"/>
      <c r="BI62" s="637"/>
      <c r="BJ62" s="637"/>
      <c r="BK62" s="637"/>
      <c r="BL62" s="637"/>
      <c r="BM62" s="638"/>
      <c r="BN62" s="39"/>
      <c r="CQ62" s="8"/>
      <c r="CR62" s="8"/>
      <c r="CS62" s="8"/>
      <c r="CT62" s="8"/>
      <c r="CU62" s="8"/>
      <c r="CV62" s="8"/>
      <c r="CW62" s="8"/>
      <c r="CX62" s="8"/>
      <c r="CY62" s="8"/>
      <c r="CZ62" s="8"/>
      <c r="DA62" s="8"/>
      <c r="DB62" s="8"/>
      <c r="DC62" s="8"/>
      <c r="DD62" s="8"/>
      <c r="DE62" s="8"/>
      <c r="DF62" s="8"/>
      <c r="DG62" s="8"/>
      <c r="DH62" s="8"/>
      <c r="DI62" s="8"/>
      <c r="DJ62" s="8"/>
    </row>
    <row r="63" spans="1:114" ht="5.0999999999999996" customHeight="1">
      <c r="A63" s="12"/>
      <c r="C63" s="273" t="s">
        <v>18</v>
      </c>
      <c r="D63" s="273"/>
      <c r="E63" s="273"/>
      <c r="F63" s="273"/>
      <c r="G63" s="273"/>
      <c r="H63" s="641"/>
      <c r="I63" s="641"/>
      <c r="J63" s="641"/>
      <c r="K63" s="19"/>
      <c r="L63" s="95" t="s">
        <v>8</v>
      </c>
      <c r="M63" s="95"/>
      <c r="AE63" s="21"/>
      <c r="AF63" s="467"/>
      <c r="AG63" s="467"/>
      <c r="AH63" s="467"/>
      <c r="AI63" s="467"/>
      <c r="AJ63" s="467"/>
      <c r="AK63" s="467"/>
      <c r="AL63" s="467"/>
      <c r="AM63" s="634"/>
      <c r="AN63" s="634"/>
      <c r="AO63" s="634"/>
      <c r="AP63" s="634"/>
      <c r="AQ63" s="634"/>
      <c r="AR63" s="634"/>
      <c r="AS63" s="634"/>
      <c r="AT63" s="634"/>
      <c r="AU63" s="634"/>
      <c r="AV63" s="634"/>
      <c r="AW63" s="478"/>
      <c r="AX63" s="478"/>
      <c r="AY63" s="478"/>
      <c r="AZ63" s="478"/>
      <c r="BA63" s="478"/>
      <c r="BB63" s="478"/>
      <c r="BC63" s="478"/>
      <c r="BD63" s="637"/>
      <c r="BE63" s="637"/>
      <c r="BF63" s="637"/>
      <c r="BG63" s="637"/>
      <c r="BH63" s="637"/>
      <c r="BI63" s="637"/>
      <c r="BJ63" s="637"/>
      <c r="BK63" s="637"/>
      <c r="BL63" s="637"/>
      <c r="BM63" s="638"/>
      <c r="BN63" s="39"/>
      <c r="CQ63" s="8"/>
      <c r="CR63" s="8"/>
      <c r="CS63" s="8"/>
      <c r="CT63" s="8"/>
      <c r="CU63" s="8"/>
      <c r="CV63" s="8"/>
      <c r="CW63" s="8"/>
      <c r="CX63" s="8"/>
      <c r="CY63" s="8"/>
      <c r="CZ63" s="8"/>
      <c r="DA63" s="8"/>
      <c r="DB63" s="8"/>
      <c r="DC63" s="8"/>
      <c r="DD63" s="8"/>
      <c r="DE63" s="8"/>
      <c r="DF63" s="8"/>
      <c r="DG63" s="8"/>
      <c r="DH63" s="8"/>
      <c r="DI63" s="8"/>
      <c r="DJ63" s="8"/>
    </row>
    <row r="64" spans="1:114" ht="5.0999999999999996" customHeight="1">
      <c r="A64" s="12"/>
      <c r="C64" s="273"/>
      <c r="D64" s="273"/>
      <c r="E64" s="273"/>
      <c r="F64" s="273"/>
      <c r="G64" s="273"/>
      <c r="H64" s="641"/>
      <c r="I64" s="641"/>
      <c r="J64" s="641"/>
      <c r="K64" s="19"/>
      <c r="L64" s="95"/>
      <c r="M64" s="95"/>
      <c r="AE64" s="21"/>
      <c r="AF64" s="467"/>
      <c r="AG64" s="467"/>
      <c r="AH64" s="467"/>
      <c r="AI64" s="467"/>
      <c r="AJ64" s="467"/>
      <c r="AK64" s="467"/>
      <c r="AL64" s="467"/>
      <c r="AM64" s="634"/>
      <c r="AN64" s="634"/>
      <c r="AO64" s="634"/>
      <c r="AP64" s="634"/>
      <c r="AQ64" s="634"/>
      <c r="AR64" s="634"/>
      <c r="AS64" s="634"/>
      <c r="AT64" s="634"/>
      <c r="AU64" s="634"/>
      <c r="AV64" s="634"/>
      <c r="AW64" s="479"/>
      <c r="AX64" s="479"/>
      <c r="AY64" s="479"/>
      <c r="AZ64" s="479"/>
      <c r="BA64" s="479"/>
      <c r="BB64" s="479"/>
      <c r="BC64" s="479"/>
      <c r="BD64" s="639"/>
      <c r="BE64" s="639"/>
      <c r="BF64" s="639"/>
      <c r="BG64" s="639"/>
      <c r="BH64" s="639"/>
      <c r="BI64" s="639"/>
      <c r="BJ64" s="639"/>
      <c r="BK64" s="639"/>
      <c r="BL64" s="639"/>
      <c r="BM64" s="640"/>
      <c r="BN64" s="39"/>
      <c r="CQ64" s="40"/>
      <c r="CR64" s="40"/>
      <c r="CS64" s="40"/>
      <c r="CT64" s="40"/>
      <c r="CU64" s="40"/>
      <c r="CV64" s="40"/>
      <c r="CW64" s="40"/>
      <c r="CX64" s="40"/>
      <c r="CY64" s="40"/>
      <c r="CZ64" s="40"/>
      <c r="DA64" s="40"/>
      <c r="DB64" s="40"/>
      <c r="DC64" s="40"/>
      <c r="DD64" s="40"/>
      <c r="DE64" s="40"/>
      <c r="DF64" s="40"/>
      <c r="DG64" s="40"/>
      <c r="DH64" s="40"/>
      <c r="DI64" s="40"/>
      <c r="DJ64" s="40"/>
    </row>
    <row r="65" spans="1:114" ht="5.0999999999999996" customHeight="1">
      <c r="A65" s="12"/>
      <c r="C65" s="273"/>
      <c r="D65" s="273"/>
      <c r="E65" s="273"/>
      <c r="F65" s="273"/>
      <c r="G65" s="273"/>
      <c r="H65" s="641"/>
      <c r="I65" s="641"/>
      <c r="J65" s="641"/>
      <c r="K65" s="19"/>
      <c r="L65" s="95"/>
      <c r="M65" s="95"/>
      <c r="AE65" s="21"/>
      <c r="AF65" s="290" t="s">
        <v>45</v>
      </c>
      <c r="AG65" s="291"/>
      <c r="AH65" s="291"/>
      <c r="AI65" s="291"/>
      <c r="AJ65" s="291"/>
      <c r="AK65" s="291"/>
      <c r="AL65" s="292"/>
      <c r="AM65" s="777" t="str">
        <f>IF(H11="該当なし","該当なし",IF(H11="","",SUM(AM53:AV64)))</f>
        <v/>
      </c>
      <c r="AN65" s="778"/>
      <c r="AO65" s="778"/>
      <c r="AP65" s="778"/>
      <c r="AQ65" s="778"/>
      <c r="AR65" s="778"/>
      <c r="AS65" s="778"/>
      <c r="AT65" s="778"/>
      <c r="AU65" s="778"/>
      <c r="AV65" s="779"/>
      <c r="AW65" s="473" t="s">
        <v>104</v>
      </c>
      <c r="AX65" s="473"/>
      <c r="AY65" s="473"/>
      <c r="AZ65" s="473"/>
      <c r="BA65" s="473"/>
      <c r="BB65" s="473"/>
      <c r="BC65" s="473"/>
      <c r="BD65" s="786" t="str">
        <f>IF(BD53="","",BD53-BD59)</f>
        <v/>
      </c>
      <c r="BE65" s="786"/>
      <c r="BF65" s="786"/>
      <c r="BG65" s="786"/>
      <c r="BH65" s="786"/>
      <c r="BI65" s="786"/>
      <c r="BJ65" s="786"/>
      <c r="BK65" s="786"/>
      <c r="BL65" s="786"/>
      <c r="BM65" s="787"/>
      <c r="BN65" s="39"/>
      <c r="CQ65" s="40"/>
      <c r="CR65" s="40"/>
      <c r="CS65" s="40"/>
      <c r="CT65" s="40"/>
      <c r="CU65" s="40"/>
      <c r="CV65" s="40"/>
      <c r="CW65" s="40"/>
      <c r="CX65" s="40"/>
      <c r="CY65" s="40"/>
      <c r="CZ65" s="40"/>
      <c r="DA65" s="40"/>
      <c r="DB65" s="40"/>
      <c r="DC65" s="40"/>
      <c r="DD65" s="40"/>
      <c r="DE65" s="40"/>
      <c r="DF65" s="40"/>
      <c r="DG65" s="40"/>
      <c r="DH65" s="40"/>
      <c r="DI65" s="40"/>
      <c r="DJ65" s="40"/>
    </row>
    <row r="66" spans="1:114" ht="5.0999999999999996" customHeight="1">
      <c r="A66" s="12"/>
      <c r="C66" s="273"/>
      <c r="D66" s="273"/>
      <c r="E66" s="273"/>
      <c r="F66" s="273"/>
      <c r="G66" s="273"/>
      <c r="H66" s="641"/>
      <c r="I66" s="641"/>
      <c r="J66" s="641"/>
      <c r="K66" s="19"/>
      <c r="L66" s="95"/>
      <c r="M66" s="95"/>
      <c r="AE66" s="21"/>
      <c r="AF66" s="293"/>
      <c r="AG66" s="294"/>
      <c r="AH66" s="294"/>
      <c r="AI66" s="294"/>
      <c r="AJ66" s="294"/>
      <c r="AK66" s="294"/>
      <c r="AL66" s="295"/>
      <c r="AM66" s="780"/>
      <c r="AN66" s="781"/>
      <c r="AO66" s="781"/>
      <c r="AP66" s="781"/>
      <c r="AQ66" s="781"/>
      <c r="AR66" s="781"/>
      <c r="AS66" s="781"/>
      <c r="AT66" s="781"/>
      <c r="AU66" s="781"/>
      <c r="AV66" s="782"/>
      <c r="AW66" s="474"/>
      <c r="AX66" s="474"/>
      <c r="AY66" s="474"/>
      <c r="AZ66" s="474"/>
      <c r="BA66" s="474"/>
      <c r="BB66" s="474"/>
      <c r="BC66" s="474"/>
      <c r="BD66" s="773"/>
      <c r="BE66" s="773"/>
      <c r="BF66" s="773"/>
      <c r="BG66" s="773"/>
      <c r="BH66" s="773"/>
      <c r="BI66" s="773"/>
      <c r="BJ66" s="773"/>
      <c r="BK66" s="773"/>
      <c r="BL66" s="773"/>
      <c r="BM66" s="774"/>
      <c r="BN66" s="39"/>
      <c r="CQ66" s="40"/>
      <c r="CR66" s="40"/>
      <c r="CS66" s="40"/>
      <c r="CT66" s="40"/>
      <c r="CU66" s="40"/>
      <c r="CV66" s="40"/>
      <c r="CW66" s="40"/>
      <c r="CX66" s="40"/>
      <c r="CY66" s="40"/>
      <c r="CZ66" s="40"/>
      <c r="DA66" s="40"/>
      <c r="DB66" s="40"/>
      <c r="DC66" s="40"/>
      <c r="DD66" s="40"/>
      <c r="DE66" s="40"/>
      <c r="DF66" s="40"/>
      <c r="DG66" s="40"/>
      <c r="DH66" s="40"/>
      <c r="DI66" s="40"/>
      <c r="DJ66" s="40"/>
    </row>
    <row r="67" spans="1:114" ht="5.0999999999999996" customHeight="1">
      <c r="A67" s="12"/>
      <c r="C67" s="273"/>
      <c r="D67" s="273"/>
      <c r="E67" s="273"/>
      <c r="F67" s="273"/>
      <c r="G67" s="273"/>
      <c r="H67" s="641"/>
      <c r="I67" s="641"/>
      <c r="J67" s="641"/>
      <c r="K67" s="19"/>
      <c r="L67" s="95"/>
      <c r="M67" s="95"/>
      <c r="AE67" s="21"/>
      <c r="AF67" s="293"/>
      <c r="AG67" s="294"/>
      <c r="AH67" s="294"/>
      <c r="AI67" s="294"/>
      <c r="AJ67" s="294"/>
      <c r="AK67" s="294"/>
      <c r="AL67" s="295"/>
      <c r="AM67" s="780"/>
      <c r="AN67" s="781"/>
      <c r="AO67" s="781"/>
      <c r="AP67" s="781"/>
      <c r="AQ67" s="781"/>
      <c r="AR67" s="781"/>
      <c r="AS67" s="781"/>
      <c r="AT67" s="781"/>
      <c r="AU67" s="781"/>
      <c r="AV67" s="782"/>
      <c r="AW67" s="474"/>
      <c r="AX67" s="474"/>
      <c r="AY67" s="474"/>
      <c r="AZ67" s="474"/>
      <c r="BA67" s="474"/>
      <c r="BB67" s="474"/>
      <c r="BC67" s="474"/>
      <c r="BD67" s="773"/>
      <c r="BE67" s="773"/>
      <c r="BF67" s="773"/>
      <c r="BG67" s="773"/>
      <c r="BH67" s="773"/>
      <c r="BI67" s="773"/>
      <c r="BJ67" s="773"/>
      <c r="BK67" s="773"/>
      <c r="BL67" s="773"/>
      <c r="BM67" s="774"/>
      <c r="BN67" s="39"/>
      <c r="CQ67" s="40"/>
      <c r="CR67" s="40"/>
      <c r="CS67" s="40"/>
      <c r="CT67" s="40"/>
      <c r="CU67" s="40"/>
      <c r="CV67" s="40"/>
      <c r="CW67" s="40"/>
      <c r="CX67" s="40"/>
      <c r="CY67" s="40"/>
      <c r="CZ67" s="40"/>
      <c r="DA67" s="40"/>
      <c r="DB67" s="40"/>
      <c r="DC67" s="40"/>
      <c r="DD67" s="40"/>
      <c r="DE67" s="40"/>
      <c r="DF67" s="40"/>
      <c r="DG67" s="40"/>
      <c r="DH67" s="40"/>
      <c r="DI67" s="40"/>
      <c r="DJ67" s="40"/>
    </row>
    <row r="68" spans="1:114" ht="5.0999999999999996" customHeight="1">
      <c r="A68" s="12"/>
      <c r="D68" s="18"/>
      <c r="E68" s="18"/>
      <c r="F68" s="18"/>
      <c r="G68" s="18"/>
      <c r="I68" s="25"/>
      <c r="J68" s="25"/>
      <c r="K68" s="25"/>
      <c r="L68" s="25"/>
      <c r="M68" s="25"/>
      <c r="N68" s="25"/>
      <c r="O68" s="25"/>
      <c r="P68" s="25"/>
      <c r="Q68" s="25"/>
      <c r="R68" s="25"/>
      <c r="V68" s="25"/>
      <c r="W68" s="25"/>
      <c r="X68" s="25"/>
      <c r="Y68" s="25"/>
      <c r="Z68" s="25"/>
      <c r="AA68" s="25"/>
      <c r="AB68" s="25"/>
      <c r="AC68" s="25"/>
      <c r="AD68" s="25"/>
      <c r="AE68" s="25"/>
      <c r="AF68" s="293"/>
      <c r="AG68" s="294"/>
      <c r="AH68" s="294"/>
      <c r="AI68" s="294"/>
      <c r="AJ68" s="294"/>
      <c r="AK68" s="294"/>
      <c r="AL68" s="295"/>
      <c r="AM68" s="780"/>
      <c r="AN68" s="781"/>
      <c r="AO68" s="781"/>
      <c r="AP68" s="781"/>
      <c r="AQ68" s="781"/>
      <c r="AR68" s="781"/>
      <c r="AS68" s="781"/>
      <c r="AT68" s="781"/>
      <c r="AU68" s="781"/>
      <c r="AV68" s="782"/>
      <c r="AW68" s="642" t="s">
        <v>103</v>
      </c>
      <c r="AX68" s="642"/>
      <c r="AY68" s="642"/>
      <c r="AZ68" s="642"/>
      <c r="BA68" s="642"/>
      <c r="BB68" s="642"/>
      <c r="BC68" s="642"/>
      <c r="BD68" s="773"/>
      <c r="BE68" s="773"/>
      <c r="BF68" s="773"/>
      <c r="BG68" s="773"/>
      <c r="BH68" s="773"/>
      <c r="BI68" s="773"/>
      <c r="BJ68" s="773"/>
      <c r="BK68" s="773"/>
      <c r="BL68" s="773"/>
      <c r="BM68" s="774"/>
      <c r="BN68" s="39"/>
      <c r="CQ68" s="40"/>
      <c r="CR68" s="40"/>
      <c r="CS68" s="40"/>
      <c r="CT68" s="40"/>
      <c r="CU68" s="40"/>
      <c r="CV68" s="40"/>
      <c r="CW68" s="40"/>
      <c r="CX68" s="40"/>
      <c r="CY68" s="40"/>
      <c r="CZ68" s="40"/>
      <c r="DA68" s="40"/>
      <c r="DB68" s="40"/>
      <c r="DC68" s="40"/>
      <c r="DD68" s="40"/>
      <c r="DE68" s="40"/>
      <c r="DF68" s="40"/>
      <c r="DG68" s="40"/>
      <c r="DH68" s="40"/>
      <c r="DI68" s="40"/>
      <c r="DJ68" s="40"/>
    </row>
    <row r="69" spans="1:114" ht="5.0999999999999996" customHeight="1">
      <c r="A69" s="26"/>
      <c r="B69" s="25"/>
      <c r="C69" s="25"/>
      <c r="D69" s="25"/>
      <c r="E69" s="272" t="s">
        <v>58</v>
      </c>
      <c r="F69" s="272"/>
      <c r="G69" s="272"/>
      <c r="H69" s="272"/>
      <c r="I69" s="272"/>
      <c r="J69" s="790" t="str">
        <f>IF(請求書!J69="","",請求書!J69)</f>
        <v/>
      </c>
      <c r="K69" s="790"/>
      <c r="L69" s="790"/>
      <c r="M69" s="790"/>
      <c r="N69" s="790"/>
      <c r="O69" s="790"/>
      <c r="P69" s="790"/>
      <c r="Q69" s="790"/>
      <c r="R69" s="790"/>
      <c r="S69" s="95" t="s">
        <v>59</v>
      </c>
      <c r="T69" s="95"/>
      <c r="U69" s="790" t="str">
        <f>IF(請求書!U69="","",請求書!U69)</f>
        <v/>
      </c>
      <c r="V69" s="790"/>
      <c r="W69" s="790"/>
      <c r="X69" s="790"/>
      <c r="Y69" s="790"/>
      <c r="Z69" s="790"/>
      <c r="AA69" s="790"/>
      <c r="AB69" s="790"/>
      <c r="AC69" s="790"/>
      <c r="AD69" s="25"/>
      <c r="AE69" s="25"/>
      <c r="AF69" s="293"/>
      <c r="AG69" s="294"/>
      <c r="AH69" s="294"/>
      <c r="AI69" s="294"/>
      <c r="AJ69" s="294"/>
      <c r="AK69" s="294"/>
      <c r="AL69" s="295"/>
      <c r="AM69" s="780"/>
      <c r="AN69" s="781"/>
      <c r="AO69" s="781"/>
      <c r="AP69" s="781"/>
      <c r="AQ69" s="781"/>
      <c r="AR69" s="781"/>
      <c r="AS69" s="781"/>
      <c r="AT69" s="781"/>
      <c r="AU69" s="781"/>
      <c r="AV69" s="782"/>
      <c r="AW69" s="642"/>
      <c r="AX69" s="642"/>
      <c r="AY69" s="642"/>
      <c r="AZ69" s="642"/>
      <c r="BA69" s="642"/>
      <c r="BB69" s="642"/>
      <c r="BC69" s="642"/>
      <c r="BD69" s="773"/>
      <c r="BE69" s="773"/>
      <c r="BF69" s="773"/>
      <c r="BG69" s="773"/>
      <c r="BH69" s="773"/>
      <c r="BI69" s="773"/>
      <c r="BJ69" s="773"/>
      <c r="BK69" s="773"/>
      <c r="BL69" s="773"/>
      <c r="BM69" s="774"/>
      <c r="BN69" s="39"/>
      <c r="CQ69" s="40"/>
      <c r="CR69" s="40"/>
      <c r="CS69" s="40"/>
      <c r="CT69" s="40"/>
      <c r="CU69" s="40"/>
      <c r="CV69" s="40"/>
      <c r="CW69" s="40"/>
      <c r="CX69" s="40"/>
      <c r="CY69" s="40"/>
      <c r="CZ69" s="40"/>
      <c r="DA69" s="40"/>
      <c r="DB69" s="40"/>
      <c r="DC69" s="40"/>
      <c r="DD69" s="40"/>
      <c r="DE69" s="40"/>
      <c r="DF69" s="40"/>
      <c r="DG69" s="40"/>
      <c r="DH69" s="40"/>
      <c r="DI69" s="40"/>
      <c r="DJ69" s="40"/>
    </row>
    <row r="70" spans="1:114" ht="5.0999999999999996" customHeight="1">
      <c r="A70" s="26"/>
      <c r="B70" s="25"/>
      <c r="C70" s="25"/>
      <c r="D70" s="25"/>
      <c r="E70" s="272"/>
      <c r="F70" s="272"/>
      <c r="G70" s="272"/>
      <c r="H70" s="272"/>
      <c r="I70" s="272"/>
      <c r="J70" s="790"/>
      <c r="K70" s="790"/>
      <c r="L70" s="790"/>
      <c r="M70" s="790"/>
      <c r="N70" s="790"/>
      <c r="O70" s="790"/>
      <c r="P70" s="790"/>
      <c r="Q70" s="790"/>
      <c r="R70" s="790"/>
      <c r="S70" s="95"/>
      <c r="T70" s="95"/>
      <c r="U70" s="790"/>
      <c r="V70" s="790"/>
      <c r="W70" s="790"/>
      <c r="X70" s="790"/>
      <c r="Y70" s="790"/>
      <c r="Z70" s="790"/>
      <c r="AA70" s="790"/>
      <c r="AB70" s="790"/>
      <c r="AC70" s="790"/>
      <c r="AD70" s="25"/>
      <c r="AE70" s="25"/>
      <c r="AF70" s="475"/>
      <c r="AG70" s="476"/>
      <c r="AH70" s="476"/>
      <c r="AI70" s="476"/>
      <c r="AJ70" s="476"/>
      <c r="AK70" s="476"/>
      <c r="AL70" s="477"/>
      <c r="AM70" s="783"/>
      <c r="AN70" s="784"/>
      <c r="AO70" s="784"/>
      <c r="AP70" s="784"/>
      <c r="AQ70" s="784"/>
      <c r="AR70" s="784"/>
      <c r="AS70" s="784"/>
      <c r="AT70" s="784"/>
      <c r="AU70" s="784"/>
      <c r="AV70" s="785"/>
      <c r="AW70" s="643"/>
      <c r="AX70" s="643"/>
      <c r="AY70" s="643"/>
      <c r="AZ70" s="643"/>
      <c r="BA70" s="643"/>
      <c r="BB70" s="643"/>
      <c r="BC70" s="643"/>
      <c r="BD70" s="788"/>
      <c r="BE70" s="788"/>
      <c r="BF70" s="788"/>
      <c r="BG70" s="788"/>
      <c r="BH70" s="788"/>
      <c r="BI70" s="788"/>
      <c r="BJ70" s="788"/>
      <c r="BK70" s="788"/>
      <c r="BL70" s="788"/>
      <c r="BM70" s="789"/>
      <c r="BN70" s="39"/>
      <c r="CQ70" s="40"/>
      <c r="CR70" s="40"/>
      <c r="CS70" s="40"/>
      <c r="CT70" s="40"/>
      <c r="CU70" s="40"/>
      <c r="CV70" s="40"/>
      <c r="CW70" s="40"/>
      <c r="CX70" s="40"/>
      <c r="CY70" s="40"/>
      <c r="CZ70" s="40"/>
      <c r="DA70" s="40"/>
      <c r="DB70" s="40"/>
      <c r="DC70" s="40"/>
      <c r="DD70" s="40"/>
      <c r="DE70" s="40"/>
      <c r="DF70" s="40"/>
      <c r="DG70" s="40"/>
      <c r="DH70" s="40"/>
      <c r="DI70" s="40"/>
      <c r="DJ70" s="40"/>
    </row>
    <row r="71" spans="1:114" ht="5.0999999999999996" customHeight="1">
      <c r="A71" s="26"/>
      <c r="B71" s="25"/>
      <c r="C71" s="25"/>
      <c r="D71" s="25"/>
      <c r="E71" s="272"/>
      <c r="F71" s="272"/>
      <c r="G71" s="272"/>
      <c r="H71" s="272"/>
      <c r="I71" s="272"/>
      <c r="J71" s="790"/>
      <c r="K71" s="790"/>
      <c r="L71" s="790"/>
      <c r="M71" s="790"/>
      <c r="N71" s="790"/>
      <c r="O71" s="790"/>
      <c r="P71" s="790"/>
      <c r="Q71" s="790"/>
      <c r="R71" s="790"/>
      <c r="S71" s="95"/>
      <c r="T71" s="95"/>
      <c r="U71" s="790"/>
      <c r="V71" s="790"/>
      <c r="W71" s="790"/>
      <c r="X71" s="790"/>
      <c r="Y71" s="790"/>
      <c r="Z71" s="790"/>
      <c r="AA71" s="790"/>
      <c r="AB71" s="790"/>
      <c r="AC71" s="790"/>
      <c r="AD71" s="25"/>
      <c r="AE71" s="25"/>
      <c r="AF71" s="290" t="s">
        <v>61</v>
      </c>
      <c r="AG71" s="291"/>
      <c r="AH71" s="291"/>
      <c r="AI71" s="291"/>
      <c r="AJ71" s="291"/>
      <c r="AK71" s="291"/>
      <c r="AL71" s="292"/>
      <c r="AM71" s="279" t="s">
        <v>60</v>
      </c>
      <c r="AN71" s="280"/>
      <c r="AO71" s="280"/>
      <c r="AP71" s="280"/>
      <c r="AQ71" s="280"/>
      <c r="AR71" s="280"/>
      <c r="AS71" s="280"/>
      <c r="AT71" s="280"/>
      <c r="AU71" s="280"/>
      <c r="AV71" s="281"/>
      <c r="AW71" s="290" t="s">
        <v>40</v>
      </c>
      <c r="AX71" s="291"/>
      <c r="AY71" s="291"/>
      <c r="AZ71" s="291"/>
      <c r="BA71" s="291"/>
      <c r="BB71" s="291"/>
      <c r="BC71" s="292"/>
      <c r="BD71" s="773" t="str">
        <f>IF(H11="該当なし","該当なし",IF(H11="","",(AM65-BD59-BD65)))</f>
        <v/>
      </c>
      <c r="BE71" s="773"/>
      <c r="BF71" s="773"/>
      <c r="BG71" s="773"/>
      <c r="BH71" s="773"/>
      <c r="BI71" s="773"/>
      <c r="BJ71" s="773"/>
      <c r="BK71" s="773"/>
      <c r="BL71" s="773"/>
      <c r="BM71" s="774"/>
      <c r="BN71" s="39"/>
      <c r="BO71" s="95"/>
      <c r="BP71" s="95"/>
      <c r="BQ71" s="95"/>
      <c r="BR71" s="95"/>
      <c r="BS71" s="95"/>
      <c r="BT71" s="95"/>
      <c r="BU71" s="95"/>
      <c r="BV71" s="95"/>
      <c r="BW71" s="95"/>
      <c r="BX71" s="95"/>
      <c r="BY71" s="95"/>
      <c r="BZ71" s="95"/>
      <c r="CA71" s="95"/>
      <c r="CB71" s="95"/>
      <c r="CC71" s="95"/>
      <c r="CD71" s="95"/>
      <c r="CE71" s="95"/>
      <c r="CF71" s="95"/>
      <c r="CG71" s="95"/>
      <c r="CH71" s="95"/>
      <c r="CI71" s="95"/>
      <c r="CJ71" s="95"/>
      <c r="CQ71" s="40"/>
      <c r="CR71" s="40"/>
      <c r="CS71" s="40"/>
      <c r="CT71" s="40"/>
      <c r="CU71" s="40"/>
      <c r="CV71" s="40"/>
      <c r="CW71" s="40"/>
      <c r="CX71" s="40"/>
      <c r="CY71" s="40"/>
      <c r="CZ71" s="40"/>
      <c r="DA71" s="40"/>
      <c r="DB71" s="40"/>
      <c r="DC71" s="40"/>
      <c r="DD71" s="40"/>
      <c r="DE71" s="40"/>
      <c r="DF71" s="40"/>
      <c r="DG71" s="40"/>
      <c r="DH71" s="40"/>
      <c r="DI71" s="40"/>
      <c r="DJ71" s="40"/>
    </row>
    <row r="72" spans="1:114" ht="5.0999999999999996" customHeight="1">
      <c r="A72" s="26"/>
      <c r="B72" s="25"/>
      <c r="C72" s="25"/>
      <c r="D72" s="25"/>
      <c r="E72" s="272"/>
      <c r="F72" s="272"/>
      <c r="G72" s="272"/>
      <c r="H72" s="272"/>
      <c r="I72" s="272"/>
      <c r="J72" s="790"/>
      <c r="K72" s="790"/>
      <c r="L72" s="790"/>
      <c r="M72" s="790"/>
      <c r="N72" s="790"/>
      <c r="O72" s="790"/>
      <c r="P72" s="790"/>
      <c r="Q72" s="790"/>
      <c r="R72" s="790"/>
      <c r="S72" s="95"/>
      <c r="T72" s="95"/>
      <c r="U72" s="790"/>
      <c r="V72" s="790"/>
      <c r="W72" s="790"/>
      <c r="X72" s="790"/>
      <c r="Y72" s="790"/>
      <c r="Z72" s="790"/>
      <c r="AA72" s="790"/>
      <c r="AB72" s="790"/>
      <c r="AC72" s="790"/>
      <c r="AD72" s="25"/>
      <c r="AE72" s="25"/>
      <c r="AF72" s="293"/>
      <c r="AG72" s="294"/>
      <c r="AH72" s="294"/>
      <c r="AI72" s="294"/>
      <c r="AJ72" s="294"/>
      <c r="AK72" s="294"/>
      <c r="AL72" s="295"/>
      <c r="AM72" s="282"/>
      <c r="AN72" s="283"/>
      <c r="AO72" s="283"/>
      <c r="AP72" s="283"/>
      <c r="AQ72" s="283"/>
      <c r="AR72" s="283"/>
      <c r="AS72" s="283"/>
      <c r="AT72" s="283"/>
      <c r="AU72" s="283"/>
      <c r="AV72" s="284"/>
      <c r="AW72" s="293"/>
      <c r="AX72" s="294"/>
      <c r="AY72" s="294"/>
      <c r="AZ72" s="294"/>
      <c r="BA72" s="294"/>
      <c r="BB72" s="294"/>
      <c r="BC72" s="295"/>
      <c r="BD72" s="773"/>
      <c r="BE72" s="773"/>
      <c r="BF72" s="773"/>
      <c r="BG72" s="773"/>
      <c r="BH72" s="773"/>
      <c r="BI72" s="773"/>
      <c r="BJ72" s="773"/>
      <c r="BK72" s="773"/>
      <c r="BL72" s="773"/>
      <c r="BM72" s="774"/>
      <c r="BN72" s="39"/>
      <c r="BO72" s="95"/>
      <c r="BP72" s="95"/>
      <c r="BQ72" s="95"/>
      <c r="BR72" s="95"/>
      <c r="BS72" s="95"/>
      <c r="BT72" s="95"/>
      <c r="BU72" s="95"/>
      <c r="BV72" s="95"/>
      <c r="BW72" s="95"/>
      <c r="BX72" s="95"/>
      <c r="BY72" s="95"/>
      <c r="BZ72" s="95"/>
      <c r="CA72" s="95"/>
      <c r="CB72" s="95"/>
      <c r="CC72" s="95"/>
      <c r="CD72" s="95"/>
      <c r="CE72" s="95"/>
      <c r="CF72" s="95"/>
      <c r="CG72" s="95"/>
      <c r="CH72" s="95"/>
      <c r="CI72" s="95"/>
      <c r="CJ72" s="95"/>
      <c r="CQ72" s="40"/>
      <c r="CR72" s="40"/>
      <c r="CS72" s="40"/>
      <c r="CT72" s="40"/>
      <c r="CU72" s="40"/>
      <c r="CV72" s="40"/>
      <c r="CW72" s="40"/>
      <c r="CX72" s="40"/>
      <c r="CY72" s="40"/>
      <c r="CZ72" s="40"/>
      <c r="DA72" s="40"/>
      <c r="DB72" s="40"/>
      <c r="DC72" s="40"/>
      <c r="DD72" s="40"/>
      <c r="DE72" s="40"/>
      <c r="DF72" s="40"/>
      <c r="DG72" s="40"/>
      <c r="DH72" s="40"/>
      <c r="DI72" s="40"/>
      <c r="DJ72" s="40"/>
    </row>
    <row r="73" spans="1:114" ht="5.0999999999999996" customHeight="1">
      <c r="A73" s="12"/>
      <c r="T73" s="18"/>
      <c r="U73" s="18"/>
      <c r="V73" s="18"/>
      <c r="W73" s="18"/>
      <c r="X73" s="18"/>
      <c r="Y73" s="19"/>
      <c r="Z73" s="19"/>
      <c r="AA73" s="19"/>
      <c r="AE73" s="21"/>
      <c r="AF73" s="293"/>
      <c r="AG73" s="294"/>
      <c r="AH73" s="294"/>
      <c r="AI73" s="294"/>
      <c r="AJ73" s="294"/>
      <c r="AK73" s="294"/>
      <c r="AL73" s="295"/>
      <c r="AM73" s="282"/>
      <c r="AN73" s="283"/>
      <c r="AO73" s="283"/>
      <c r="AP73" s="283"/>
      <c r="AQ73" s="283"/>
      <c r="AR73" s="283"/>
      <c r="AS73" s="283"/>
      <c r="AT73" s="283"/>
      <c r="AU73" s="283"/>
      <c r="AV73" s="284"/>
      <c r="AW73" s="293"/>
      <c r="AX73" s="294"/>
      <c r="AY73" s="294"/>
      <c r="AZ73" s="294"/>
      <c r="BA73" s="294"/>
      <c r="BB73" s="294"/>
      <c r="BC73" s="295"/>
      <c r="BD73" s="773"/>
      <c r="BE73" s="773"/>
      <c r="BF73" s="773"/>
      <c r="BG73" s="773"/>
      <c r="BH73" s="773"/>
      <c r="BI73" s="773"/>
      <c r="BJ73" s="773"/>
      <c r="BK73" s="773"/>
      <c r="BL73" s="773"/>
      <c r="BM73" s="774"/>
      <c r="BN73" s="39"/>
      <c r="BO73" s="95"/>
      <c r="BP73" s="95"/>
      <c r="BQ73" s="95"/>
      <c r="BR73" s="95"/>
      <c r="BS73" s="95"/>
      <c r="BT73" s="95"/>
      <c r="BU73" s="95"/>
      <c r="BV73" s="95"/>
      <c r="BW73" s="95"/>
      <c r="BX73" s="95"/>
      <c r="BY73" s="95"/>
      <c r="BZ73" s="95"/>
      <c r="CA73" s="95"/>
      <c r="CB73" s="95"/>
      <c r="CC73" s="95"/>
      <c r="CD73" s="95"/>
      <c r="CE73" s="95"/>
      <c r="CF73" s="95"/>
      <c r="CG73" s="95"/>
      <c r="CH73" s="95"/>
      <c r="CI73" s="95"/>
      <c r="CJ73" s="95"/>
    </row>
    <row r="74" spans="1:114" ht="2.25" customHeight="1">
      <c r="A74" s="12"/>
      <c r="T74" s="18"/>
      <c r="U74" s="18"/>
      <c r="V74" s="18"/>
      <c r="W74" s="18"/>
      <c r="X74" s="18"/>
      <c r="Y74" s="19"/>
      <c r="Z74" s="19"/>
      <c r="AA74" s="19"/>
      <c r="AE74" s="21"/>
      <c r="AF74" s="293"/>
      <c r="AG74" s="294"/>
      <c r="AH74" s="294"/>
      <c r="AI74" s="294"/>
      <c r="AJ74" s="294"/>
      <c r="AK74" s="294"/>
      <c r="AL74" s="295"/>
      <c r="AM74" s="282"/>
      <c r="AN74" s="283"/>
      <c r="AO74" s="283"/>
      <c r="AP74" s="283"/>
      <c r="AQ74" s="283"/>
      <c r="AR74" s="283"/>
      <c r="AS74" s="283"/>
      <c r="AT74" s="283"/>
      <c r="AU74" s="283"/>
      <c r="AV74" s="284"/>
      <c r="AW74" s="293"/>
      <c r="AX74" s="294"/>
      <c r="AY74" s="294"/>
      <c r="AZ74" s="294"/>
      <c r="BA74" s="294"/>
      <c r="BB74" s="294"/>
      <c r="BC74" s="295"/>
      <c r="BD74" s="773"/>
      <c r="BE74" s="773"/>
      <c r="BF74" s="773"/>
      <c r="BG74" s="773"/>
      <c r="BH74" s="773"/>
      <c r="BI74" s="773"/>
      <c r="BJ74" s="773"/>
      <c r="BK74" s="773"/>
      <c r="BL74" s="773"/>
      <c r="BM74" s="774"/>
      <c r="BN74" s="39"/>
      <c r="BO74" s="95"/>
      <c r="BP74" s="95"/>
      <c r="BQ74" s="95"/>
      <c r="BR74" s="95"/>
      <c r="BS74" s="95"/>
      <c r="BT74" s="95"/>
      <c r="BU74" s="95"/>
      <c r="BV74" s="95"/>
      <c r="BW74" s="95"/>
      <c r="BX74" s="95"/>
      <c r="BY74" s="95"/>
      <c r="BZ74" s="95"/>
      <c r="CA74" s="95"/>
      <c r="CB74" s="95"/>
      <c r="CC74" s="95"/>
      <c r="CD74" s="95"/>
      <c r="CE74" s="95"/>
      <c r="CF74" s="95"/>
      <c r="CG74" s="95"/>
      <c r="CH74" s="95"/>
      <c r="CI74" s="95"/>
      <c r="CJ74" s="95"/>
    </row>
    <row r="75" spans="1:114" ht="5.0999999999999996" customHeight="1">
      <c r="A75" s="12"/>
      <c r="T75" s="18"/>
      <c r="U75" s="18"/>
      <c r="V75" s="18"/>
      <c r="W75" s="18"/>
      <c r="X75" s="18"/>
      <c r="Y75" s="19"/>
      <c r="Z75" s="19"/>
      <c r="AA75" s="19"/>
      <c r="AE75" s="21"/>
      <c r="AF75" s="293"/>
      <c r="AG75" s="294"/>
      <c r="AH75" s="294"/>
      <c r="AI75" s="294"/>
      <c r="AJ75" s="294"/>
      <c r="AK75" s="294"/>
      <c r="AL75" s="295"/>
      <c r="AM75" s="282"/>
      <c r="AN75" s="283"/>
      <c r="AO75" s="283"/>
      <c r="AP75" s="283"/>
      <c r="AQ75" s="283"/>
      <c r="AR75" s="283"/>
      <c r="AS75" s="283"/>
      <c r="AT75" s="283"/>
      <c r="AU75" s="283"/>
      <c r="AV75" s="284"/>
      <c r="AW75" s="293"/>
      <c r="AX75" s="294"/>
      <c r="AY75" s="294"/>
      <c r="AZ75" s="294"/>
      <c r="BA75" s="294"/>
      <c r="BB75" s="294"/>
      <c r="BC75" s="295"/>
      <c r="BD75" s="773"/>
      <c r="BE75" s="773"/>
      <c r="BF75" s="773"/>
      <c r="BG75" s="773"/>
      <c r="BH75" s="773"/>
      <c r="BI75" s="773"/>
      <c r="BJ75" s="773"/>
      <c r="BK75" s="773"/>
      <c r="BL75" s="773"/>
      <c r="BM75" s="774"/>
      <c r="BN75" s="39"/>
      <c r="BO75" s="95"/>
      <c r="BP75" s="95"/>
      <c r="BQ75" s="95"/>
      <c r="BR75" s="95"/>
      <c r="BS75" s="95"/>
      <c r="BT75" s="95"/>
      <c r="BU75" s="95"/>
      <c r="BV75" s="95"/>
      <c r="BW75" s="95"/>
      <c r="BX75" s="95"/>
      <c r="BY75" s="95"/>
      <c r="BZ75" s="95"/>
      <c r="CA75" s="95"/>
      <c r="CB75" s="95"/>
      <c r="CC75" s="95"/>
      <c r="CD75" s="95"/>
      <c r="CE75" s="95"/>
      <c r="CF75" s="95"/>
      <c r="CG75" s="95"/>
      <c r="CH75" s="95"/>
      <c r="CI75" s="95"/>
      <c r="CJ75" s="95"/>
    </row>
    <row r="76" spans="1:114" ht="5.0999999999999996" customHeight="1" thickBot="1">
      <c r="A76" s="13"/>
      <c r="B76" s="14"/>
      <c r="C76" s="14"/>
      <c r="D76" s="14"/>
      <c r="E76" s="14"/>
      <c r="F76" s="14"/>
      <c r="G76" s="14"/>
      <c r="H76" s="14"/>
      <c r="I76" s="14"/>
      <c r="J76" s="14"/>
      <c r="K76" s="14"/>
      <c r="L76" s="14"/>
      <c r="M76" s="14"/>
      <c r="N76" s="14"/>
      <c r="O76" s="14"/>
      <c r="P76" s="14"/>
      <c r="Q76" s="14"/>
      <c r="R76" s="14"/>
      <c r="S76" s="14"/>
      <c r="T76" s="20"/>
      <c r="U76" s="20"/>
      <c r="V76" s="20"/>
      <c r="W76" s="20"/>
      <c r="X76" s="20"/>
      <c r="Y76" s="23"/>
      <c r="Z76" s="23"/>
      <c r="AA76" s="23"/>
      <c r="AB76" s="14"/>
      <c r="AC76" s="14"/>
      <c r="AD76" s="14"/>
      <c r="AE76" s="22"/>
      <c r="AF76" s="296"/>
      <c r="AG76" s="297"/>
      <c r="AH76" s="297"/>
      <c r="AI76" s="297"/>
      <c r="AJ76" s="297"/>
      <c r="AK76" s="297"/>
      <c r="AL76" s="298"/>
      <c r="AM76" s="285"/>
      <c r="AN76" s="286"/>
      <c r="AO76" s="286"/>
      <c r="AP76" s="286"/>
      <c r="AQ76" s="286"/>
      <c r="AR76" s="286"/>
      <c r="AS76" s="286"/>
      <c r="AT76" s="286"/>
      <c r="AU76" s="286"/>
      <c r="AV76" s="287"/>
      <c r="AW76" s="296"/>
      <c r="AX76" s="297"/>
      <c r="AY76" s="297"/>
      <c r="AZ76" s="297"/>
      <c r="BA76" s="297"/>
      <c r="BB76" s="297"/>
      <c r="BC76" s="298"/>
      <c r="BD76" s="775"/>
      <c r="BE76" s="775"/>
      <c r="BF76" s="775"/>
      <c r="BG76" s="775"/>
      <c r="BH76" s="775"/>
      <c r="BI76" s="775"/>
      <c r="BJ76" s="775"/>
      <c r="BK76" s="775"/>
      <c r="BL76" s="775"/>
      <c r="BM76" s="776"/>
      <c r="BN76" s="39"/>
      <c r="BO76" s="95"/>
      <c r="BP76" s="95"/>
      <c r="BQ76" s="95"/>
      <c r="BR76" s="95"/>
      <c r="BS76" s="95"/>
      <c r="BT76" s="95"/>
      <c r="BU76" s="95"/>
      <c r="BV76" s="95"/>
      <c r="BW76" s="95"/>
      <c r="BX76" s="95"/>
      <c r="BY76" s="95"/>
      <c r="BZ76" s="95"/>
      <c r="CA76" s="95"/>
      <c r="CB76" s="95"/>
      <c r="CC76" s="95"/>
      <c r="CD76" s="95"/>
      <c r="CE76" s="95"/>
      <c r="CF76" s="95"/>
      <c r="CG76" s="95"/>
      <c r="CH76" s="95"/>
      <c r="CI76" s="95"/>
      <c r="CJ76" s="95"/>
    </row>
    <row r="77" spans="1:114" ht="15.75" customHeight="1">
      <c r="A77" s="43" t="s">
        <v>39</v>
      </c>
      <c r="C77" s="43"/>
      <c r="D77" s="43"/>
      <c r="E77" s="43"/>
      <c r="F77" s="43"/>
      <c r="X77" s="771"/>
      <c r="Y77" s="771"/>
      <c r="Z77" s="771"/>
      <c r="AA77" s="771"/>
      <c r="AB77" s="771"/>
      <c r="AC77" s="771"/>
      <c r="AD77" s="771"/>
      <c r="AE77" s="771"/>
      <c r="AF77" s="771"/>
      <c r="AG77" s="771"/>
      <c r="AH77" s="771"/>
      <c r="AI77" s="771"/>
      <c r="AJ77" s="771"/>
      <c r="AK77" s="771"/>
      <c r="AL77" s="771"/>
      <c r="AM77" s="771"/>
      <c r="AN77" s="771"/>
      <c r="AO77" s="771"/>
      <c r="AP77" s="771"/>
      <c r="AQ77" s="771"/>
      <c r="AR77" s="771"/>
      <c r="AS77" s="771"/>
      <c r="AT77" s="771"/>
      <c r="AU77" s="771"/>
      <c r="AV77" s="771"/>
      <c r="AW77" s="771"/>
      <c r="AX77" s="771"/>
      <c r="AY77" s="771"/>
      <c r="AZ77" s="771"/>
      <c r="BA77" s="771"/>
      <c r="BB77" s="771"/>
      <c r="BC77" s="771"/>
      <c r="BD77" s="771"/>
      <c r="BE77" s="771"/>
      <c r="BF77" s="771"/>
      <c r="BG77" s="771"/>
      <c r="BH77" s="771"/>
      <c r="BI77" s="771"/>
      <c r="BJ77" s="771"/>
      <c r="BK77" s="771"/>
      <c r="BL77" s="771"/>
      <c r="BM77" s="771"/>
      <c r="BS77" s="44"/>
      <c r="BT77" s="44"/>
      <c r="BU77" s="44"/>
      <c r="BV77" s="44"/>
      <c r="BW77" s="44"/>
      <c r="BX77" s="44"/>
      <c r="BY77" s="44"/>
      <c r="BZ77" s="44"/>
      <c r="CA77" s="772"/>
      <c r="CB77" s="772"/>
      <c r="CC77" s="772"/>
      <c r="CD77" s="772"/>
      <c r="CE77" s="770"/>
      <c r="CF77" s="770"/>
      <c r="CG77" s="770"/>
      <c r="CH77" s="770"/>
      <c r="CI77" s="770"/>
      <c r="CJ77" s="770"/>
    </row>
    <row r="78" spans="1:114" ht="12.95" customHeight="1">
      <c r="A78" s="18" t="s">
        <v>53</v>
      </c>
      <c r="B78" s="18"/>
      <c r="C78" s="18"/>
      <c r="D78" s="18"/>
      <c r="E78" s="18"/>
      <c r="F78" s="18"/>
      <c r="G78" s="18"/>
      <c r="H78" s="18"/>
      <c r="I78" s="18"/>
    </row>
    <row r="79" spans="1:114" ht="12.95" customHeight="1">
      <c r="A79" s="18" t="s">
        <v>42</v>
      </c>
      <c r="B79" s="18"/>
      <c r="C79" s="18"/>
      <c r="D79" s="18"/>
      <c r="E79" s="18"/>
      <c r="F79" s="18"/>
      <c r="G79" s="18"/>
      <c r="H79" s="18"/>
      <c r="I79" s="18"/>
    </row>
    <row r="80" spans="1:114" ht="12.95" customHeight="1">
      <c r="A80" s="27" t="s">
        <v>68</v>
      </c>
      <c r="B80" s="18"/>
      <c r="C80" s="18"/>
      <c r="D80" s="18"/>
      <c r="E80" s="18"/>
      <c r="F80" s="18"/>
      <c r="G80" s="18"/>
      <c r="H80" s="18"/>
      <c r="I80" s="18"/>
    </row>
    <row r="81" spans="1:106" ht="12.95" customHeight="1">
      <c r="A81" s="28" t="s">
        <v>73</v>
      </c>
      <c r="B81" s="18"/>
      <c r="C81" s="18"/>
      <c r="D81" s="18"/>
      <c r="E81" s="18"/>
      <c r="F81" s="18"/>
      <c r="G81" s="18"/>
      <c r="H81" s="18"/>
      <c r="I81" s="18"/>
    </row>
    <row r="82" spans="1:106" ht="12.95" customHeight="1">
      <c r="A82" s="18"/>
      <c r="B82" s="18" t="s">
        <v>69</v>
      </c>
      <c r="C82" s="18"/>
      <c r="D82" s="18"/>
      <c r="F82" s="18" t="s">
        <v>70</v>
      </c>
      <c r="I82" s="18"/>
      <c r="K82" s="45"/>
      <c r="L82" s="45"/>
      <c r="M82" s="45"/>
    </row>
    <row r="83" spans="1:106" ht="12.95" customHeight="1">
      <c r="A83" s="18"/>
      <c r="B83" s="18" t="s">
        <v>71</v>
      </c>
      <c r="C83" s="18"/>
      <c r="D83" s="18"/>
      <c r="F83" s="18" t="s">
        <v>72</v>
      </c>
      <c r="I83" s="18"/>
      <c r="K83" s="45"/>
      <c r="L83" s="45"/>
      <c r="M83" s="45"/>
    </row>
    <row r="84" spans="1:106" ht="12.95" customHeight="1"/>
    <row r="85" spans="1:106" ht="12.95" customHeight="1"/>
    <row r="87" spans="1:106" ht="24" customHeight="1">
      <c r="CX87" s="46"/>
      <c r="CY87" s="46"/>
      <c r="CZ87" s="46"/>
      <c r="DA87" s="46"/>
      <c r="DB87" s="46"/>
    </row>
    <row r="88" spans="1:106" ht="56.25" customHeight="1">
      <c r="CX88" s="3"/>
      <c r="CY88" s="3"/>
      <c r="CZ88" s="3"/>
      <c r="DA88" s="3"/>
      <c r="DB88" s="3"/>
    </row>
    <row r="97" s="4" customFormat="1"/>
    <row r="98" s="4" customFormat="1"/>
    <row r="99" s="4" customFormat="1"/>
    <row r="100" s="4" customFormat="1"/>
    <row r="101" s="4" customFormat="1"/>
    <row r="102" s="4" customFormat="1"/>
    <row r="103" s="4" customFormat="1"/>
    <row r="104" s="4" customFormat="1"/>
    <row r="105" s="4" customFormat="1"/>
    <row r="106" s="4" customFormat="1"/>
    <row r="107" s="4" customFormat="1"/>
    <row r="108" s="4" customFormat="1"/>
    <row r="109" s="4" customFormat="1"/>
    <row r="110" s="4" customFormat="1"/>
    <row r="111" s="4" customFormat="1"/>
    <row r="112" s="4" customFormat="1"/>
    <row r="113" s="4" customFormat="1"/>
    <row r="114" s="4" customFormat="1"/>
    <row r="115" s="4" customFormat="1"/>
    <row r="116" s="4" customFormat="1"/>
    <row r="117" s="4" customFormat="1"/>
    <row r="118" s="4" customFormat="1"/>
    <row r="119" s="4" customFormat="1"/>
    <row r="120" s="4" customFormat="1"/>
    <row r="121" s="4" customFormat="1"/>
    <row r="122" s="4" customFormat="1"/>
    <row r="123" s="4" customFormat="1"/>
    <row r="124" s="4" customFormat="1"/>
    <row r="125" s="4" customFormat="1"/>
    <row r="126" s="4" customFormat="1"/>
    <row r="127" s="4" customFormat="1"/>
    <row r="128" s="4" customFormat="1"/>
    <row r="129" s="4" customFormat="1"/>
    <row r="130" s="4" customFormat="1"/>
    <row r="131" s="4" customFormat="1"/>
    <row r="132" s="4" customFormat="1"/>
    <row r="133" s="4" customFormat="1"/>
    <row r="134" s="4" customFormat="1"/>
    <row r="135" s="4" customFormat="1"/>
    <row r="136" s="4" customFormat="1"/>
    <row r="137" s="4" customFormat="1"/>
    <row r="138" s="4" customFormat="1"/>
    <row r="139" s="4" customFormat="1"/>
    <row r="140" s="4" customFormat="1"/>
    <row r="141" s="4" customFormat="1"/>
    <row r="142" s="4" customFormat="1"/>
    <row r="143" s="4" customFormat="1"/>
    <row r="144" s="4" customFormat="1"/>
    <row r="145" s="4" customFormat="1"/>
    <row r="146" s="4" customFormat="1"/>
    <row r="147" s="4" customFormat="1"/>
    <row r="148" s="4" customFormat="1"/>
    <row r="149" s="4" customFormat="1"/>
    <row r="150" s="4" customFormat="1"/>
    <row r="151" s="4" customFormat="1"/>
    <row r="152" s="4" customFormat="1"/>
    <row r="153" s="4" customFormat="1"/>
    <row r="154" s="4" customFormat="1"/>
    <row r="155" s="4" customFormat="1"/>
    <row r="156" s="4" customFormat="1"/>
    <row r="157" s="4" customFormat="1"/>
    <row r="158" s="4" customFormat="1"/>
    <row r="159" s="4" customFormat="1"/>
    <row r="160" s="4" customFormat="1"/>
    <row r="161" s="4" customFormat="1"/>
    <row r="162" s="4" customFormat="1"/>
    <row r="163" s="4" customFormat="1"/>
    <row r="164" s="4" customFormat="1"/>
    <row r="165" s="4" customFormat="1"/>
    <row r="166" s="4" customFormat="1"/>
    <row r="167" s="4" customFormat="1"/>
    <row r="168" s="4" customFormat="1"/>
    <row r="169" s="4" customFormat="1"/>
    <row r="170" s="4" customFormat="1"/>
    <row r="171" s="4" customFormat="1"/>
    <row r="172" s="4" customFormat="1"/>
    <row r="173" s="4" customFormat="1"/>
    <row r="174" s="4" customFormat="1"/>
    <row r="175" s="4" customFormat="1"/>
    <row r="176" s="4" customFormat="1"/>
    <row r="177" s="4" customFormat="1"/>
    <row r="178" s="4" customFormat="1"/>
    <row r="179" s="4" customFormat="1"/>
    <row r="180" s="4" customFormat="1"/>
    <row r="181" s="4" customFormat="1"/>
    <row r="182" s="4" customFormat="1"/>
    <row r="183" s="4" customFormat="1"/>
    <row r="184" s="4" customFormat="1"/>
    <row r="185" s="4" customFormat="1"/>
    <row r="186" s="4" customFormat="1"/>
    <row r="187" s="4" customFormat="1"/>
    <row r="188" s="4" customFormat="1"/>
    <row r="189" s="4" customFormat="1"/>
    <row r="190" s="4" customFormat="1"/>
    <row r="191" s="4" customFormat="1"/>
    <row r="192" s="4" customFormat="1"/>
    <row r="193" s="4" customFormat="1"/>
    <row r="194" s="4" customFormat="1"/>
    <row r="195" s="4" customFormat="1"/>
    <row r="196" s="4" customFormat="1"/>
    <row r="197" s="4" customFormat="1"/>
    <row r="198" s="4" customFormat="1"/>
    <row r="199" s="4" customFormat="1"/>
    <row r="200" s="4" customFormat="1"/>
    <row r="201" s="4" customFormat="1"/>
    <row r="202" s="4" customFormat="1"/>
    <row r="203" s="4" customFormat="1"/>
    <row r="204" s="4" customFormat="1"/>
    <row r="205" s="4" customFormat="1"/>
    <row r="206" s="4" customFormat="1"/>
    <row r="207" s="4" customFormat="1"/>
    <row r="208" s="4" customFormat="1"/>
    <row r="209" s="4" customFormat="1"/>
    <row r="210" s="4" customFormat="1"/>
    <row r="211" s="4" customFormat="1"/>
    <row r="212" s="4" customFormat="1"/>
    <row r="213" s="4" customFormat="1"/>
    <row r="214" s="4" customFormat="1"/>
    <row r="215" s="4" customFormat="1"/>
    <row r="216" s="4" customFormat="1"/>
    <row r="217" s="4" customFormat="1"/>
    <row r="218" s="4" customFormat="1"/>
    <row r="219" s="4" customFormat="1"/>
    <row r="220" s="4" customFormat="1"/>
    <row r="221" s="4" customFormat="1"/>
    <row r="222" s="4" customFormat="1"/>
    <row r="223" s="4" customFormat="1"/>
    <row r="224" s="4" customFormat="1"/>
    <row r="225" s="4" customFormat="1"/>
    <row r="226" s="4" customFormat="1"/>
    <row r="227" s="4" customFormat="1"/>
    <row r="228" s="4" customFormat="1"/>
    <row r="229" s="4" customFormat="1"/>
    <row r="230" s="4" customFormat="1"/>
    <row r="231" s="4" customFormat="1"/>
    <row r="232" s="4" customFormat="1"/>
    <row r="233" s="4" customFormat="1"/>
    <row r="234" s="4" customFormat="1"/>
    <row r="235" s="4" customFormat="1"/>
    <row r="236" s="4" customFormat="1"/>
    <row r="237" s="4" customFormat="1"/>
    <row r="238" s="4" customFormat="1"/>
    <row r="239" s="4" customFormat="1"/>
    <row r="240" s="4" customFormat="1"/>
    <row r="241" s="4" customFormat="1"/>
    <row r="242" s="4" customFormat="1"/>
    <row r="243" s="4" customFormat="1"/>
    <row r="244" s="4" customFormat="1"/>
    <row r="245" s="4" customFormat="1"/>
    <row r="246" s="4" customFormat="1"/>
    <row r="247" s="4" customFormat="1"/>
    <row r="248" s="4" customFormat="1"/>
    <row r="249" s="4" customFormat="1"/>
    <row r="250" s="4" customFormat="1"/>
    <row r="251" s="4" customFormat="1"/>
    <row r="252" s="4" customFormat="1"/>
    <row r="253" s="4" customFormat="1"/>
    <row r="254" s="4" customFormat="1"/>
    <row r="255" s="4" customFormat="1"/>
    <row r="256" s="4" customFormat="1"/>
    <row r="257" s="4" customFormat="1"/>
    <row r="258" s="4" customFormat="1"/>
    <row r="259" s="4" customFormat="1"/>
    <row r="260" s="4" customFormat="1"/>
    <row r="261" s="4" customFormat="1"/>
    <row r="262" s="4" customFormat="1"/>
    <row r="263" s="4" customFormat="1"/>
    <row r="264" s="4" customFormat="1"/>
    <row r="265" s="4" customFormat="1"/>
    <row r="266" s="4" customFormat="1"/>
    <row r="267" s="4" customFormat="1"/>
    <row r="268" s="4" customFormat="1"/>
    <row r="269" s="4" customFormat="1"/>
    <row r="270" s="4" customFormat="1"/>
    <row r="271" s="4" customFormat="1"/>
    <row r="272" s="4" customFormat="1"/>
    <row r="273" s="4" customFormat="1"/>
    <row r="274" s="4" customFormat="1"/>
    <row r="275" s="4" customFormat="1"/>
    <row r="276" s="4" customFormat="1"/>
    <row r="277" s="4" customFormat="1"/>
    <row r="278" s="4" customFormat="1"/>
    <row r="279" s="4" customFormat="1"/>
    <row r="280" s="4" customFormat="1"/>
    <row r="281" s="4" customFormat="1"/>
    <row r="282" s="4" customFormat="1"/>
    <row r="283" s="4" customFormat="1"/>
    <row r="284" s="4" customFormat="1"/>
    <row r="285" s="4" customFormat="1"/>
    <row r="286" s="4" customFormat="1"/>
    <row r="287" s="4" customFormat="1"/>
    <row r="288" s="4" customFormat="1"/>
    <row r="289" s="4" customFormat="1"/>
    <row r="290" s="4" customFormat="1"/>
    <row r="291" s="4" customFormat="1"/>
    <row r="292" s="4" customFormat="1"/>
    <row r="293" s="4" customFormat="1"/>
    <row r="294" s="4" customFormat="1"/>
    <row r="295" s="4" customFormat="1"/>
    <row r="296" s="4" customFormat="1"/>
    <row r="297" s="4" customFormat="1"/>
    <row r="298" s="4" customFormat="1"/>
    <row r="299" s="4" customFormat="1"/>
    <row r="300" s="4" customFormat="1"/>
    <row r="301" s="4" customFormat="1"/>
    <row r="302" s="4" customFormat="1"/>
    <row r="303" s="4" customFormat="1"/>
    <row r="304" s="4" customFormat="1"/>
    <row r="305" s="4" customFormat="1"/>
    <row r="306" s="4" customFormat="1"/>
    <row r="307" s="4" customFormat="1"/>
    <row r="308" s="4" customFormat="1"/>
    <row r="309" s="4" customFormat="1"/>
    <row r="310" s="4" customFormat="1"/>
    <row r="311" s="4" customFormat="1"/>
    <row r="312" s="4" customFormat="1"/>
    <row r="313" s="4" customFormat="1"/>
    <row r="314" s="4" customFormat="1"/>
    <row r="315" s="4" customFormat="1"/>
    <row r="316" s="4" customFormat="1"/>
    <row r="317" s="4" customFormat="1"/>
    <row r="318" s="4" customFormat="1"/>
    <row r="319" s="4" customFormat="1"/>
    <row r="320" s="4" customFormat="1"/>
    <row r="321" s="4" customFormat="1"/>
    <row r="322" s="4" customFormat="1"/>
    <row r="323" s="4" customFormat="1"/>
    <row r="324" s="4" customFormat="1"/>
    <row r="325" s="4" customFormat="1"/>
    <row r="326" s="4" customFormat="1"/>
    <row r="327" s="4" customFormat="1"/>
    <row r="328" s="4" customFormat="1"/>
    <row r="329" s="4" customFormat="1"/>
    <row r="330" s="4" customFormat="1"/>
    <row r="331" s="4" customFormat="1"/>
    <row r="332" s="4" customFormat="1"/>
    <row r="333" s="4" customFormat="1"/>
    <row r="334" s="4" customFormat="1"/>
    <row r="335" s="4" customFormat="1"/>
    <row r="336" s="4" customFormat="1"/>
    <row r="337" s="4" customFormat="1"/>
    <row r="338" s="4" customFormat="1"/>
    <row r="339" s="4" customFormat="1"/>
    <row r="340" s="4" customFormat="1"/>
    <row r="341" s="4" customFormat="1"/>
    <row r="342" s="4" customFormat="1"/>
    <row r="343" s="4" customFormat="1"/>
    <row r="344" s="4" customFormat="1"/>
    <row r="345" s="4" customFormat="1"/>
    <row r="346" s="4" customFormat="1"/>
    <row r="347" s="4" customFormat="1"/>
    <row r="348" s="4" customFormat="1"/>
    <row r="349" s="4" customFormat="1"/>
    <row r="350" s="4" customFormat="1"/>
    <row r="351" s="4" customFormat="1"/>
    <row r="352" s="4" customFormat="1"/>
    <row r="353" s="4" customFormat="1"/>
    <row r="354" s="4" customFormat="1"/>
    <row r="355" s="4" customFormat="1"/>
    <row r="356" s="4" customFormat="1"/>
    <row r="357" s="4" customFormat="1"/>
    <row r="358" s="4" customFormat="1"/>
    <row r="359" s="4" customFormat="1"/>
    <row r="360" s="4" customFormat="1"/>
    <row r="361" s="4" customFormat="1"/>
    <row r="362" s="4" customFormat="1"/>
    <row r="363" s="4" customFormat="1"/>
    <row r="364" s="4" customFormat="1"/>
    <row r="365" s="4" customFormat="1"/>
    <row r="366" s="4" customFormat="1"/>
    <row r="367" s="4" customFormat="1"/>
    <row r="368" s="4" customFormat="1"/>
    <row r="369" s="4" customFormat="1"/>
    <row r="370" s="4" customFormat="1"/>
    <row r="371" s="4" customFormat="1"/>
    <row r="372" s="4" customFormat="1"/>
    <row r="373" s="4" customFormat="1"/>
    <row r="374" s="4" customFormat="1"/>
    <row r="375" s="4" customFormat="1"/>
    <row r="376" s="4" customFormat="1"/>
    <row r="377" s="4" customFormat="1"/>
    <row r="378" s="4" customFormat="1"/>
    <row r="379" s="4" customFormat="1"/>
    <row r="380" s="4" customFormat="1"/>
    <row r="381" s="4" customFormat="1"/>
    <row r="382" s="4" customFormat="1"/>
    <row r="383" s="4" customFormat="1"/>
    <row r="384" s="4" customFormat="1"/>
    <row r="385" s="4" customFormat="1"/>
    <row r="386" s="4" customFormat="1"/>
    <row r="387" s="4" customFormat="1"/>
    <row r="388" s="4" customFormat="1"/>
    <row r="389" s="4" customFormat="1"/>
    <row r="390" s="4" customFormat="1"/>
    <row r="391" s="4" customFormat="1"/>
    <row r="392" s="4" customFormat="1"/>
    <row r="393" s="4" customFormat="1"/>
    <row r="394" s="4" customFormat="1"/>
    <row r="395" s="4" customFormat="1"/>
    <row r="396" s="4" customFormat="1"/>
    <row r="397" s="4" customFormat="1"/>
    <row r="398" s="4" customFormat="1"/>
    <row r="399" s="4" customFormat="1"/>
    <row r="400" s="4" customFormat="1"/>
    <row r="401" s="4" customFormat="1"/>
    <row r="402" s="4" customFormat="1"/>
    <row r="403" s="4" customFormat="1"/>
    <row r="404" s="4" customFormat="1"/>
    <row r="405" s="4" customFormat="1"/>
    <row r="406" s="4" customFormat="1"/>
    <row r="407" s="4" customFormat="1"/>
    <row r="408" s="4" customFormat="1"/>
    <row r="409" s="4" customFormat="1"/>
    <row r="410" s="4" customFormat="1"/>
    <row r="411" s="4" customFormat="1"/>
    <row r="412" s="4" customFormat="1"/>
    <row r="413" s="4" customFormat="1"/>
    <row r="414" s="4" customFormat="1"/>
    <row r="415" s="4" customFormat="1"/>
    <row r="416" s="4" customFormat="1"/>
    <row r="417" s="4" customFormat="1"/>
    <row r="418" s="4" customFormat="1"/>
    <row r="419" s="4" customFormat="1"/>
    <row r="420" s="4" customFormat="1"/>
    <row r="421" s="4" customFormat="1"/>
    <row r="422" s="4" customFormat="1"/>
    <row r="423" s="4" customFormat="1"/>
    <row r="424" s="4" customFormat="1"/>
    <row r="425" s="4" customFormat="1"/>
    <row r="426" s="4" customFormat="1"/>
    <row r="427" s="4" customFormat="1"/>
    <row r="428" s="4" customFormat="1"/>
    <row r="429" s="4" customFormat="1"/>
    <row r="430" s="4" customFormat="1"/>
    <row r="431" s="4" customFormat="1"/>
    <row r="432" s="4" customFormat="1"/>
    <row r="433" s="4" customFormat="1"/>
    <row r="434" s="4" customFormat="1"/>
    <row r="435" s="4" customFormat="1"/>
    <row r="436" s="4" customFormat="1"/>
    <row r="437" s="4" customFormat="1"/>
    <row r="438" s="4" customFormat="1"/>
    <row r="439" s="4" customFormat="1"/>
    <row r="440" s="4" customFormat="1"/>
    <row r="441" s="4" customFormat="1"/>
    <row r="442" s="4" customFormat="1"/>
    <row r="443" s="4" customFormat="1"/>
    <row r="444" s="4" customFormat="1"/>
    <row r="445" s="4" customFormat="1"/>
    <row r="446" s="4" customFormat="1"/>
    <row r="447" s="4" customFormat="1"/>
    <row r="448" s="4" customFormat="1"/>
    <row r="449" s="4" customFormat="1"/>
    <row r="450" s="4" customFormat="1"/>
    <row r="451" s="4" customFormat="1"/>
    <row r="452" s="4" customFormat="1"/>
    <row r="453" s="4" customFormat="1"/>
    <row r="454" s="4" customFormat="1"/>
    <row r="455" s="4" customFormat="1"/>
    <row r="456" s="4" customFormat="1"/>
    <row r="457" s="4" customFormat="1"/>
    <row r="458" s="4" customFormat="1"/>
    <row r="459" s="4" customFormat="1"/>
    <row r="460" s="4" customFormat="1"/>
    <row r="461" s="4" customFormat="1"/>
    <row r="462" s="4" customFormat="1"/>
    <row r="463" s="4" customFormat="1"/>
    <row r="464" s="4" customFormat="1"/>
    <row r="465" s="4" customFormat="1"/>
    <row r="466" s="4" customFormat="1"/>
    <row r="467" s="4" customFormat="1"/>
    <row r="468" s="4" customFormat="1"/>
    <row r="469" s="4" customFormat="1"/>
    <row r="470" s="4" customFormat="1"/>
    <row r="471" s="4" customFormat="1"/>
    <row r="472" s="4" customFormat="1"/>
    <row r="473" s="4" customFormat="1"/>
    <row r="474" s="4" customFormat="1"/>
    <row r="475" s="4" customFormat="1"/>
    <row r="476" s="4" customFormat="1"/>
    <row r="477" s="4" customFormat="1"/>
    <row r="478" s="4" customFormat="1"/>
    <row r="479" s="4" customFormat="1"/>
    <row r="480" s="4" customFormat="1"/>
    <row r="481" s="4" customFormat="1"/>
    <row r="482" s="4" customFormat="1"/>
    <row r="483" s="4" customFormat="1"/>
    <row r="484" s="4" customFormat="1"/>
    <row r="485" s="4" customFormat="1"/>
    <row r="486" s="4" customFormat="1"/>
    <row r="487" s="4" customFormat="1"/>
    <row r="488" s="4" customFormat="1"/>
    <row r="489" s="4" customFormat="1"/>
    <row r="490" s="4" customFormat="1"/>
    <row r="491" s="4" customFormat="1"/>
    <row r="492" s="4" customFormat="1"/>
    <row r="493" s="4" customFormat="1"/>
    <row r="494" s="4" customFormat="1"/>
    <row r="495" s="4" customFormat="1"/>
    <row r="496" s="4" customFormat="1"/>
    <row r="497" s="4" customFormat="1"/>
    <row r="498" s="4" customFormat="1"/>
    <row r="499" s="4" customFormat="1"/>
    <row r="500" s="4" customFormat="1"/>
    <row r="501" s="4" customFormat="1"/>
    <row r="502" s="4" customFormat="1"/>
    <row r="503" s="4" customFormat="1"/>
    <row r="504" s="4" customFormat="1"/>
    <row r="505" s="4" customFormat="1"/>
    <row r="506" s="4" customFormat="1"/>
    <row r="507" s="4" customFormat="1"/>
    <row r="508" s="4" customFormat="1"/>
    <row r="509" s="4" customFormat="1"/>
    <row r="510" s="4" customFormat="1"/>
    <row r="511" s="4" customFormat="1"/>
    <row r="512" s="4" customFormat="1"/>
    <row r="513" s="4" customFormat="1"/>
    <row r="514" s="4" customFormat="1"/>
    <row r="515" s="4" customFormat="1"/>
    <row r="516" s="4" customFormat="1"/>
    <row r="517" s="4" customFormat="1"/>
    <row r="518" s="4" customFormat="1"/>
    <row r="519" s="4" customFormat="1"/>
    <row r="520" s="4" customFormat="1"/>
    <row r="521" s="4" customFormat="1"/>
    <row r="522" s="4" customFormat="1"/>
    <row r="523" s="4" customFormat="1"/>
    <row r="524" s="4" customFormat="1"/>
    <row r="525" s="4" customFormat="1"/>
    <row r="526" s="4" customFormat="1"/>
    <row r="527" s="4" customFormat="1"/>
    <row r="528" s="4" customFormat="1"/>
    <row r="529" s="4" customFormat="1"/>
    <row r="530" s="4" customFormat="1"/>
    <row r="531" s="4" customFormat="1"/>
    <row r="532" s="4" customFormat="1"/>
    <row r="533" s="4" customFormat="1"/>
    <row r="534" s="4" customFormat="1"/>
    <row r="535" s="4" customFormat="1"/>
    <row r="536" s="4" customFormat="1"/>
    <row r="537" s="4" customFormat="1"/>
    <row r="538" s="4" customFormat="1"/>
    <row r="539" s="4" customFormat="1"/>
    <row r="540" s="4" customFormat="1"/>
    <row r="541" s="4" customFormat="1"/>
    <row r="542" s="4" customFormat="1"/>
    <row r="543" s="4" customFormat="1"/>
    <row r="544" s="4" customFormat="1"/>
    <row r="545" s="4" customFormat="1"/>
    <row r="546" s="4" customFormat="1"/>
    <row r="547" s="4" customFormat="1"/>
    <row r="548" s="4" customFormat="1"/>
    <row r="549" s="4" customFormat="1"/>
    <row r="550" s="4" customFormat="1"/>
    <row r="551" s="4" customFormat="1"/>
    <row r="552" s="4" customFormat="1"/>
    <row r="553" s="4" customFormat="1"/>
    <row r="554" s="4" customFormat="1"/>
    <row r="555" s="4" customFormat="1"/>
    <row r="556" s="4" customFormat="1"/>
    <row r="557" s="4" customFormat="1"/>
    <row r="558" s="4" customFormat="1"/>
    <row r="559" s="4" customFormat="1"/>
    <row r="560" s="4" customFormat="1"/>
    <row r="561" s="4" customFormat="1"/>
    <row r="562" s="4" customFormat="1"/>
    <row r="563" s="4" customFormat="1"/>
    <row r="564" s="4" customFormat="1"/>
    <row r="565" s="4" customFormat="1"/>
    <row r="566" s="4" customFormat="1"/>
    <row r="567" s="4" customFormat="1"/>
    <row r="568" s="4" customFormat="1"/>
    <row r="569" s="4" customFormat="1"/>
    <row r="570" s="4" customFormat="1"/>
    <row r="571" s="4" customFormat="1"/>
    <row r="572" s="4" customFormat="1"/>
    <row r="573" s="4" customFormat="1"/>
    <row r="574" s="4" customFormat="1"/>
    <row r="575" s="4" customFormat="1"/>
    <row r="576" s="4" customFormat="1"/>
    <row r="577" s="4" customFormat="1"/>
    <row r="578" s="4" customFormat="1"/>
    <row r="579" s="4" customFormat="1"/>
    <row r="580" s="4" customFormat="1"/>
    <row r="581" s="4" customFormat="1"/>
    <row r="582" s="4" customFormat="1"/>
    <row r="583" s="4" customFormat="1"/>
    <row r="584" s="4" customFormat="1"/>
    <row r="585" s="4" customFormat="1"/>
    <row r="586" s="4" customFormat="1"/>
    <row r="587" s="4" customFormat="1"/>
    <row r="588" s="4" customFormat="1"/>
    <row r="589" s="4" customFormat="1"/>
    <row r="590" s="4" customFormat="1"/>
    <row r="591" s="4" customFormat="1"/>
    <row r="592" s="4" customFormat="1"/>
    <row r="593" s="4" customFormat="1"/>
    <row r="594" s="4" customFormat="1"/>
    <row r="595" s="4" customFormat="1"/>
    <row r="596" s="4" customFormat="1"/>
    <row r="597" s="4" customFormat="1"/>
    <row r="598" s="4" customFormat="1"/>
    <row r="599" s="4" customFormat="1"/>
    <row r="600" s="4" customFormat="1"/>
    <row r="601" s="4" customFormat="1"/>
    <row r="602" s="4" customFormat="1"/>
    <row r="603" s="4" customFormat="1"/>
    <row r="604" s="4" customFormat="1"/>
    <row r="605" s="4" customFormat="1"/>
    <row r="606" s="4" customFormat="1"/>
    <row r="607" s="4" customFormat="1"/>
    <row r="608" s="4" customFormat="1"/>
    <row r="609" s="4" customFormat="1"/>
    <row r="610" s="4" customFormat="1"/>
    <row r="611" s="4" customFormat="1"/>
    <row r="612" s="4" customFormat="1"/>
    <row r="613" s="4" customFormat="1"/>
    <row r="614" s="4" customFormat="1"/>
    <row r="615" s="4" customFormat="1"/>
    <row r="616" s="4" customFormat="1"/>
    <row r="617" s="4" customFormat="1"/>
    <row r="618" s="4" customFormat="1"/>
    <row r="619" s="4" customFormat="1"/>
    <row r="620" s="4" customFormat="1"/>
    <row r="621" s="4" customFormat="1"/>
    <row r="622" s="4" customFormat="1"/>
    <row r="623" s="4" customFormat="1"/>
    <row r="624" s="4" customFormat="1"/>
    <row r="625" s="4" customFormat="1"/>
    <row r="626" s="4" customFormat="1"/>
    <row r="627" s="4" customFormat="1"/>
    <row r="628" s="4" customFormat="1"/>
    <row r="629" s="4" customFormat="1"/>
    <row r="630" s="4" customFormat="1"/>
    <row r="631" s="4" customFormat="1"/>
    <row r="632" s="4" customFormat="1"/>
    <row r="633" s="4" customFormat="1"/>
    <row r="634" s="4" customFormat="1"/>
    <row r="635" s="4" customFormat="1"/>
    <row r="636" s="4" customFormat="1"/>
    <row r="637" s="4" customFormat="1"/>
    <row r="638" s="4" customFormat="1"/>
    <row r="639" s="4" customFormat="1"/>
    <row r="640" s="4" customFormat="1"/>
    <row r="641" s="4" customFormat="1"/>
    <row r="642" s="4" customFormat="1"/>
    <row r="643" s="4" customFormat="1"/>
    <row r="644" s="4" customFormat="1"/>
    <row r="645" s="4" customFormat="1"/>
    <row r="646" s="4" customFormat="1"/>
    <row r="647" s="4" customFormat="1"/>
    <row r="648" s="4" customFormat="1"/>
    <row r="649" s="4" customFormat="1"/>
    <row r="650" s="4" customFormat="1"/>
    <row r="651" s="4" customFormat="1"/>
    <row r="652" s="4" customFormat="1"/>
    <row r="653" s="4" customFormat="1"/>
    <row r="654" s="4" customFormat="1"/>
    <row r="655" s="4" customFormat="1"/>
    <row r="656" s="4" customFormat="1"/>
    <row r="657" s="4" customFormat="1"/>
    <row r="658" s="4" customFormat="1"/>
    <row r="659" s="4" customFormat="1"/>
    <row r="660" s="4" customFormat="1"/>
    <row r="661" s="4" customFormat="1"/>
    <row r="662" s="4" customFormat="1"/>
    <row r="663" s="4" customFormat="1"/>
    <row r="664" s="4" customFormat="1"/>
    <row r="665" s="4" customFormat="1"/>
    <row r="666" s="4" customFormat="1"/>
    <row r="667" s="4" customFormat="1"/>
    <row r="668" s="4" customFormat="1"/>
    <row r="669" s="4" customFormat="1"/>
    <row r="670" s="4" customFormat="1"/>
    <row r="671" s="4" customFormat="1"/>
    <row r="672" s="4" customFormat="1"/>
    <row r="673" s="4" customFormat="1"/>
    <row r="674" s="4" customFormat="1"/>
    <row r="675" s="4" customFormat="1"/>
    <row r="676" s="4" customFormat="1"/>
    <row r="677" s="4" customFormat="1"/>
    <row r="678" s="4" customFormat="1"/>
    <row r="679" s="4" customFormat="1"/>
    <row r="680" s="4" customFormat="1"/>
    <row r="681" s="4" customFormat="1"/>
    <row r="682" s="4" customFormat="1"/>
    <row r="683" s="4" customFormat="1"/>
    <row r="684" s="4" customFormat="1"/>
    <row r="685" s="4" customFormat="1"/>
    <row r="686" s="4" customFormat="1"/>
    <row r="687" s="4" customFormat="1"/>
    <row r="688" s="4" customFormat="1"/>
    <row r="689" s="4" customFormat="1"/>
    <row r="690" s="4" customFormat="1"/>
    <row r="691" s="4" customFormat="1"/>
    <row r="692" s="4" customFormat="1"/>
    <row r="693" s="4" customFormat="1"/>
    <row r="694" s="4" customFormat="1"/>
    <row r="695" s="4" customFormat="1"/>
    <row r="696" s="4" customFormat="1"/>
    <row r="697" s="4" customFormat="1"/>
    <row r="698" s="4" customFormat="1"/>
    <row r="699" s="4" customFormat="1"/>
    <row r="700" s="4" customFormat="1"/>
    <row r="701" s="4" customFormat="1"/>
    <row r="702" s="4" customFormat="1"/>
    <row r="703" s="4" customFormat="1"/>
    <row r="704" s="4" customFormat="1"/>
    <row r="705" s="4" customFormat="1"/>
    <row r="706" s="4" customFormat="1"/>
    <row r="707" s="4" customFormat="1"/>
    <row r="708" s="4" customFormat="1"/>
    <row r="709" s="4" customFormat="1"/>
    <row r="710" s="4" customFormat="1"/>
    <row r="711" s="4" customFormat="1"/>
    <row r="712" s="4" customFormat="1"/>
    <row r="713" s="4" customFormat="1"/>
    <row r="714" s="4" customFormat="1"/>
    <row r="715" s="4" customFormat="1"/>
    <row r="716" s="4" customFormat="1"/>
    <row r="717" s="4" customFormat="1"/>
    <row r="718" s="4" customFormat="1"/>
    <row r="719" s="4" customFormat="1"/>
    <row r="720" s="4" customFormat="1"/>
    <row r="721" s="4" customFormat="1"/>
    <row r="722" s="4" customFormat="1"/>
    <row r="723" s="4" customFormat="1"/>
    <row r="724" s="4" customFormat="1"/>
    <row r="725" s="4" customFormat="1"/>
    <row r="726" s="4" customFormat="1"/>
    <row r="727" s="4" customFormat="1"/>
    <row r="728" s="4" customFormat="1"/>
    <row r="729" s="4" customFormat="1"/>
    <row r="730" s="4" customFormat="1"/>
    <row r="731" s="4" customFormat="1"/>
    <row r="732" s="4" customFormat="1"/>
    <row r="733" s="4" customFormat="1"/>
    <row r="734" s="4" customFormat="1"/>
    <row r="735" s="4" customFormat="1"/>
    <row r="736" s="4" customFormat="1"/>
    <row r="737" s="4" customFormat="1"/>
    <row r="738" s="4" customFormat="1"/>
    <row r="739" s="4" customFormat="1"/>
    <row r="740" s="4" customFormat="1"/>
    <row r="741" s="4" customFormat="1"/>
    <row r="742" s="4" customFormat="1"/>
    <row r="743" s="4" customFormat="1"/>
    <row r="744" s="4" customFormat="1"/>
    <row r="745" s="4" customFormat="1"/>
    <row r="746" s="4" customFormat="1"/>
    <row r="747" s="4" customFormat="1"/>
    <row r="748" s="4" customFormat="1"/>
    <row r="749" s="4" customFormat="1"/>
    <row r="750" s="4" customFormat="1"/>
    <row r="751" s="4" customFormat="1"/>
    <row r="752" s="4" customFormat="1"/>
    <row r="753" s="4" customFormat="1"/>
    <row r="754" s="4" customFormat="1"/>
    <row r="755" s="4" customFormat="1"/>
    <row r="756" s="4" customFormat="1"/>
    <row r="757" s="4" customFormat="1"/>
    <row r="758" s="4" customFormat="1"/>
    <row r="759" s="4" customFormat="1"/>
    <row r="760" s="4" customFormat="1"/>
    <row r="761" s="4" customFormat="1"/>
    <row r="762" s="4" customFormat="1"/>
    <row r="763" s="4" customFormat="1"/>
    <row r="764" s="4" customFormat="1"/>
    <row r="765" s="4" customFormat="1"/>
    <row r="766" s="4" customFormat="1"/>
    <row r="767" s="4" customFormat="1"/>
    <row r="768" s="4" customFormat="1"/>
    <row r="769" s="4" customFormat="1"/>
    <row r="770" s="4" customFormat="1"/>
    <row r="771" s="4" customFormat="1"/>
    <row r="772" s="4" customFormat="1"/>
    <row r="773" s="4" customFormat="1"/>
    <row r="774" s="4" customFormat="1"/>
    <row r="775" s="4" customFormat="1"/>
    <row r="776" s="4" customFormat="1"/>
    <row r="777" s="4" customFormat="1"/>
    <row r="778" s="4" customFormat="1"/>
    <row r="779" s="4" customFormat="1"/>
    <row r="780" s="4" customFormat="1"/>
    <row r="781" s="4" customFormat="1"/>
    <row r="782" s="4" customFormat="1"/>
    <row r="783" s="4" customFormat="1"/>
    <row r="784" s="4" customFormat="1"/>
    <row r="785" s="4" customFormat="1"/>
    <row r="786" s="4" customFormat="1"/>
    <row r="787" s="4" customFormat="1"/>
    <row r="788" s="4" customFormat="1"/>
    <row r="789" s="4" customFormat="1"/>
    <row r="790" s="4" customFormat="1"/>
    <row r="791" s="4" customFormat="1"/>
    <row r="792" s="4" customFormat="1"/>
    <row r="793" s="4" customFormat="1"/>
    <row r="794" s="4" customFormat="1"/>
    <row r="795" s="4" customFormat="1"/>
    <row r="796" s="4" customFormat="1"/>
    <row r="797" s="4" customFormat="1"/>
    <row r="798" s="4" customFormat="1"/>
    <row r="799" s="4" customFormat="1"/>
    <row r="800" s="4" customFormat="1"/>
    <row r="801" s="4" customFormat="1"/>
    <row r="802" s="4" customFormat="1"/>
    <row r="803" s="4" customFormat="1"/>
    <row r="804" s="4" customFormat="1"/>
    <row r="805" s="4" customFormat="1"/>
    <row r="806" s="4" customFormat="1"/>
    <row r="807" s="4" customFormat="1"/>
    <row r="808" s="4" customFormat="1"/>
    <row r="809" s="4" customFormat="1"/>
    <row r="810" s="4" customFormat="1"/>
    <row r="811" s="4" customFormat="1"/>
    <row r="812" s="4" customFormat="1"/>
    <row r="813" s="4" customFormat="1"/>
    <row r="814" s="4" customFormat="1"/>
    <row r="815" s="4" customFormat="1"/>
    <row r="816" s="4" customFormat="1"/>
    <row r="817" s="4" customFormat="1"/>
    <row r="818" s="4" customFormat="1"/>
    <row r="819" s="4" customFormat="1"/>
    <row r="820" s="4" customFormat="1"/>
    <row r="821" s="4" customFormat="1"/>
    <row r="822" s="4" customFormat="1"/>
    <row r="823" s="4" customFormat="1"/>
    <row r="824" s="4" customFormat="1"/>
    <row r="825" s="4" customFormat="1"/>
    <row r="826" s="4" customFormat="1"/>
    <row r="827" s="4" customFormat="1"/>
    <row r="828" s="4" customFormat="1"/>
    <row r="829" s="4" customFormat="1"/>
    <row r="830" s="4" customFormat="1"/>
    <row r="831" s="4" customFormat="1"/>
    <row r="832" s="4" customFormat="1"/>
    <row r="833" s="4" customFormat="1"/>
    <row r="834" s="4" customFormat="1"/>
    <row r="835" s="4" customFormat="1"/>
    <row r="836" s="4" customFormat="1"/>
    <row r="837" s="4" customFormat="1"/>
    <row r="838" s="4" customFormat="1"/>
    <row r="839" s="4" customFormat="1"/>
    <row r="840" s="4" customFormat="1"/>
    <row r="841" s="4" customFormat="1"/>
    <row r="842" s="4" customFormat="1"/>
    <row r="843" s="4" customFormat="1"/>
    <row r="844" s="4" customFormat="1"/>
    <row r="845" s="4" customFormat="1"/>
    <row r="846" s="4" customFormat="1"/>
    <row r="847" s="4" customFormat="1"/>
    <row r="848" s="4" customFormat="1"/>
    <row r="849" s="4" customFormat="1"/>
    <row r="850" s="4" customFormat="1"/>
    <row r="851" s="4" customFormat="1"/>
    <row r="852" s="4" customFormat="1"/>
    <row r="853" s="4" customFormat="1"/>
    <row r="854" s="4" customFormat="1"/>
    <row r="855" s="4" customFormat="1"/>
    <row r="856" s="4" customFormat="1"/>
    <row r="857" s="4" customFormat="1"/>
    <row r="858" s="4" customFormat="1"/>
    <row r="859" s="4" customFormat="1"/>
    <row r="860" s="4" customFormat="1"/>
    <row r="861" s="4" customFormat="1"/>
    <row r="862" s="4" customFormat="1"/>
    <row r="863" s="4" customFormat="1"/>
    <row r="864" s="4" customFormat="1"/>
    <row r="865" s="4" customFormat="1"/>
    <row r="866" s="4" customFormat="1"/>
    <row r="867" s="4" customFormat="1"/>
    <row r="868" s="4" customFormat="1"/>
    <row r="869" s="4" customFormat="1"/>
    <row r="870" s="4" customFormat="1"/>
    <row r="871" s="4" customFormat="1"/>
    <row r="872" s="4" customFormat="1"/>
    <row r="873" s="4" customFormat="1"/>
    <row r="874" s="4" customFormat="1"/>
    <row r="875" s="4" customFormat="1"/>
    <row r="876" s="4" customFormat="1"/>
    <row r="877" s="4" customFormat="1"/>
    <row r="878" s="4" customFormat="1"/>
    <row r="879" s="4" customFormat="1"/>
    <row r="880" s="4" customFormat="1"/>
    <row r="881" s="4" customFormat="1"/>
    <row r="882" s="4" customFormat="1"/>
    <row r="883" s="4" customFormat="1"/>
    <row r="884" s="4" customFormat="1"/>
    <row r="885" s="4" customFormat="1"/>
    <row r="886" s="4" customFormat="1"/>
    <row r="887" s="4" customFormat="1"/>
    <row r="888" s="4" customFormat="1"/>
    <row r="889" s="4" customFormat="1"/>
    <row r="890" s="4" customFormat="1"/>
    <row r="891" s="4" customFormat="1"/>
    <row r="892" s="4" customFormat="1"/>
    <row r="893" s="4" customFormat="1"/>
    <row r="894" s="4" customFormat="1"/>
    <row r="895" s="4" customFormat="1"/>
    <row r="896" s="4" customFormat="1"/>
    <row r="897" s="4" customFormat="1"/>
    <row r="898" s="4" customFormat="1"/>
    <row r="899" s="4" customFormat="1"/>
    <row r="900" s="4" customFormat="1"/>
    <row r="901" s="4" customFormat="1"/>
    <row r="902" s="4" customFormat="1"/>
    <row r="903" s="4" customFormat="1"/>
    <row r="904" s="4" customFormat="1"/>
    <row r="905" s="4" customFormat="1"/>
    <row r="906" s="4" customFormat="1"/>
    <row r="907" s="4" customFormat="1"/>
    <row r="908" s="4" customFormat="1"/>
    <row r="909" s="4" customFormat="1"/>
    <row r="910" s="4" customFormat="1"/>
    <row r="911" s="4" customFormat="1"/>
    <row r="912" s="4" customFormat="1"/>
    <row r="913" s="4" customFormat="1"/>
    <row r="914" s="4" customFormat="1"/>
    <row r="915" s="4" customFormat="1"/>
    <row r="916" s="4" customFormat="1"/>
    <row r="917" s="4" customFormat="1"/>
    <row r="918" s="4" customFormat="1"/>
    <row r="919" s="4" customFormat="1"/>
    <row r="920" s="4" customFormat="1"/>
    <row r="921" s="4" customFormat="1"/>
    <row r="922" s="4" customFormat="1"/>
    <row r="923" s="4" customFormat="1"/>
    <row r="924" s="4" customFormat="1"/>
    <row r="925" s="4" customFormat="1"/>
    <row r="926" s="4" customFormat="1"/>
    <row r="927" s="4" customFormat="1"/>
    <row r="928" s="4" customFormat="1"/>
    <row r="929" s="4" customFormat="1"/>
    <row r="930" s="4" customFormat="1"/>
    <row r="931" s="4" customFormat="1"/>
    <row r="932" s="4" customFormat="1"/>
    <row r="933" s="4" customFormat="1"/>
    <row r="934" s="4" customFormat="1"/>
    <row r="935" s="4" customFormat="1"/>
    <row r="936" s="4" customFormat="1"/>
    <row r="937" s="4" customFormat="1"/>
    <row r="938" s="4" customFormat="1"/>
    <row r="939" s="4" customFormat="1"/>
    <row r="940" s="4" customFormat="1"/>
    <row r="941" s="4" customFormat="1"/>
    <row r="942" s="4" customFormat="1"/>
    <row r="943" s="4" customFormat="1"/>
    <row r="944" s="4" customFormat="1"/>
    <row r="945" s="4" customFormat="1"/>
    <row r="946" s="4" customFormat="1"/>
    <row r="947" s="4" customFormat="1"/>
    <row r="948" s="4" customFormat="1"/>
    <row r="949" s="4" customFormat="1"/>
    <row r="950" s="4" customFormat="1"/>
    <row r="951" s="4" customFormat="1"/>
    <row r="952" s="4" customFormat="1"/>
    <row r="953" s="4" customFormat="1"/>
    <row r="954" s="4" customFormat="1"/>
    <row r="955" s="4" customFormat="1"/>
    <row r="956" s="4" customFormat="1"/>
    <row r="957" s="4" customFormat="1"/>
    <row r="958" s="4" customFormat="1"/>
    <row r="959" s="4" customFormat="1"/>
    <row r="960" s="4" customFormat="1"/>
    <row r="961" s="4" customFormat="1"/>
    <row r="962" s="4" customFormat="1"/>
    <row r="963" s="4" customFormat="1"/>
    <row r="964" s="4" customFormat="1"/>
    <row r="965" s="4" customFormat="1"/>
    <row r="966" s="4" customFormat="1"/>
    <row r="967" s="4" customFormat="1"/>
    <row r="968" s="4" customFormat="1"/>
    <row r="969" s="4" customFormat="1"/>
    <row r="970" s="4" customFormat="1"/>
    <row r="971" s="4" customFormat="1"/>
    <row r="972" s="4" customFormat="1"/>
    <row r="973" s="4" customFormat="1"/>
    <row r="974" s="4" customFormat="1"/>
    <row r="975" s="4" customFormat="1"/>
    <row r="976" s="4" customFormat="1"/>
    <row r="977" s="4" customFormat="1"/>
    <row r="978" s="4" customFormat="1"/>
    <row r="979" s="4" customFormat="1"/>
    <row r="980" s="4" customFormat="1"/>
    <row r="981" s="4" customFormat="1"/>
    <row r="982" s="4" customFormat="1"/>
    <row r="983" s="4" customFormat="1"/>
    <row r="984" s="4" customFormat="1"/>
    <row r="985" s="4" customFormat="1"/>
    <row r="986" s="4" customFormat="1"/>
    <row r="987" s="4" customFormat="1"/>
    <row r="988" s="4" customFormat="1"/>
    <row r="989" s="4" customFormat="1"/>
    <row r="990" s="4" customFormat="1"/>
    <row r="991" s="4" customFormat="1"/>
    <row r="992" s="4" customFormat="1"/>
    <row r="993" s="4" customFormat="1"/>
    <row r="994" s="4" customFormat="1"/>
    <row r="995" s="4" customFormat="1"/>
    <row r="996" s="4" customFormat="1"/>
    <row r="997" s="4" customFormat="1"/>
    <row r="998" s="4" customFormat="1"/>
    <row r="999" s="4" customFormat="1"/>
    <row r="1000" s="4" customFormat="1"/>
    <row r="1001" s="4" customFormat="1"/>
    <row r="1002" s="4" customFormat="1"/>
    <row r="1003" s="4" customFormat="1"/>
    <row r="1004" s="4" customFormat="1"/>
    <row r="1005" s="4" customFormat="1"/>
    <row r="1006" s="4" customFormat="1"/>
    <row r="1007" s="4" customFormat="1"/>
    <row r="1008" s="4" customFormat="1"/>
    <row r="1009" s="4" customFormat="1"/>
    <row r="1010" s="4" customFormat="1"/>
    <row r="1011" s="4" customFormat="1"/>
    <row r="1012" s="4" customFormat="1"/>
    <row r="1013" s="4" customFormat="1"/>
    <row r="1014" s="4" customFormat="1"/>
    <row r="1015" s="4" customFormat="1"/>
    <row r="1016" s="4" customFormat="1"/>
    <row r="1017" s="4" customFormat="1"/>
    <row r="1018" s="4" customFormat="1"/>
    <row r="1019" s="4" customFormat="1"/>
    <row r="1020" s="4" customFormat="1"/>
    <row r="1021" s="4" customFormat="1"/>
    <row r="1022" s="4" customFormat="1"/>
    <row r="1023" s="4" customFormat="1"/>
    <row r="1024" s="4" customFormat="1"/>
    <row r="1025" s="4" customFormat="1"/>
    <row r="1026" s="4" customFormat="1"/>
    <row r="1027" s="4" customFormat="1"/>
    <row r="1028" s="4" customFormat="1"/>
    <row r="1029" s="4" customFormat="1"/>
    <row r="1030" s="4" customFormat="1"/>
    <row r="1031" s="4" customFormat="1"/>
    <row r="1032" s="4" customFormat="1"/>
    <row r="1033" s="4" customFormat="1"/>
    <row r="1034" s="4" customFormat="1"/>
    <row r="1035" s="4" customFormat="1"/>
    <row r="1036" s="4" customFormat="1"/>
    <row r="1037" s="4" customFormat="1"/>
    <row r="1038" s="4" customFormat="1"/>
    <row r="1039" s="4" customFormat="1"/>
    <row r="1040" s="4" customFormat="1"/>
    <row r="1041" s="4" customFormat="1"/>
    <row r="1042" s="4" customFormat="1"/>
    <row r="1043" s="4" customFormat="1"/>
    <row r="1044" s="4" customFormat="1"/>
    <row r="1045" s="4" customFormat="1"/>
    <row r="1046" s="4" customFormat="1"/>
    <row r="1047" s="4" customFormat="1"/>
    <row r="1048" s="4" customFormat="1"/>
    <row r="1049" s="4" customFormat="1"/>
    <row r="1050" s="4" customFormat="1"/>
    <row r="1051" s="4" customFormat="1"/>
    <row r="1052" s="4" customFormat="1"/>
    <row r="1053" s="4" customFormat="1"/>
    <row r="1054" s="4" customFormat="1"/>
    <row r="1055" s="4" customFormat="1"/>
    <row r="1056" s="4" customFormat="1"/>
    <row r="1057" s="4" customFormat="1"/>
    <row r="1058" s="4" customFormat="1"/>
    <row r="1059" s="4" customFormat="1"/>
    <row r="1060" s="4" customFormat="1"/>
    <row r="1061" s="4" customFormat="1"/>
    <row r="1062" s="4" customFormat="1"/>
    <row r="1063" s="4" customFormat="1"/>
    <row r="1064" s="4" customFormat="1"/>
    <row r="1065" s="4" customFormat="1"/>
    <row r="1066" s="4" customFormat="1"/>
    <row r="1067" s="4" customFormat="1"/>
    <row r="1068" s="4" customFormat="1"/>
    <row r="1069" s="4" customFormat="1"/>
    <row r="1070" s="4" customFormat="1"/>
    <row r="1071" s="4" customFormat="1"/>
    <row r="1072" s="4" customFormat="1"/>
    <row r="1073" s="4" customFormat="1"/>
    <row r="1074" s="4" customFormat="1"/>
    <row r="1075" s="4" customFormat="1"/>
    <row r="1076" s="4" customFormat="1"/>
    <row r="1077" s="4" customFormat="1"/>
    <row r="1078" s="4" customFormat="1"/>
    <row r="1079" s="4" customFormat="1"/>
    <row r="1080" s="4" customFormat="1"/>
    <row r="1081" s="4" customFormat="1"/>
    <row r="1082" s="4" customFormat="1"/>
    <row r="1083" s="4" customFormat="1"/>
    <row r="1084" s="4" customFormat="1"/>
    <row r="1085" s="4" customFormat="1"/>
    <row r="1086" s="4" customFormat="1"/>
    <row r="1087" s="4" customFormat="1"/>
    <row r="1088" s="4" customFormat="1"/>
    <row r="1089" s="4" customFormat="1"/>
    <row r="1090" s="4" customFormat="1"/>
    <row r="1091" s="4" customFormat="1"/>
    <row r="1092" s="4" customFormat="1"/>
    <row r="1093" s="4" customFormat="1"/>
    <row r="1094" s="4" customFormat="1"/>
    <row r="1095" s="4" customFormat="1"/>
    <row r="1096" s="4" customFormat="1"/>
    <row r="1097" s="4" customFormat="1"/>
    <row r="1098" s="4" customFormat="1"/>
    <row r="1099" s="4" customFormat="1"/>
    <row r="1100" s="4" customFormat="1"/>
    <row r="1101" s="4" customFormat="1"/>
    <row r="1102" s="4" customFormat="1"/>
    <row r="1103" s="4" customFormat="1"/>
    <row r="1104" s="4" customFormat="1"/>
    <row r="1105" s="4" customFormat="1"/>
    <row r="1106" s="4" customFormat="1"/>
    <row r="1107" s="4" customFormat="1"/>
    <row r="1108" s="4" customFormat="1"/>
    <row r="1109" s="4" customFormat="1"/>
    <row r="1110" s="4" customFormat="1"/>
    <row r="1111" s="4" customFormat="1"/>
    <row r="1112" s="4" customFormat="1"/>
    <row r="1113" s="4" customFormat="1"/>
    <row r="1114" s="4" customFormat="1"/>
    <row r="1115" s="4" customFormat="1"/>
    <row r="1116" s="4" customFormat="1"/>
    <row r="1117" s="4" customFormat="1"/>
    <row r="1118" s="4" customFormat="1"/>
    <row r="1119" s="4" customFormat="1"/>
    <row r="1120" s="4" customFormat="1"/>
    <row r="1121" s="4" customFormat="1"/>
    <row r="1122" s="4" customFormat="1"/>
    <row r="1123" s="4" customFormat="1"/>
    <row r="1124" s="4" customFormat="1"/>
    <row r="1125" s="4" customFormat="1"/>
    <row r="1126" s="4" customFormat="1"/>
    <row r="1127" s="4" customFormat="1"/>
    <row r="1128" s="4" customFormat="1"/>
    <row r="1129" s="4" customFormat="1"/>
    <row r="1130" s="4" customFormat="1"/>
    <row r="1131" s="4" customFormat="1"/>
    <row r="1132" s="4" customFormat="1"/>
    <row r="1133" s="4" customFormat="1"/>
    <row r="1134" s="4" customFormat="1"/>
    <row r="1135" s="4" customFormat="1"/>
    <row r="1136" s="4" customFormat="1"/>
    <row r="1137" s="4" customFormat="1"/>
    <row r="1138" s="4" customFormat="1"/>
    <row r="1139" s="4" customFormat="1"/>
    <row r="1140" s="4" customFormat="1"/>
    <row r="1141" s="4" customFormat="1"/>
    <row r="1142" s="4" customFormat="1"/>
    <row r="1143" s="4" customFormat="1"/>
    <row r="1144" s="4" customFormat="1"/>
    <row r="1145" s="4" customFormat="1"/>
    <row r="1146" s="4" customFormat="1"/>
    <row r="1147" s="4" customFormat="1"/>
    <row r="1148" s="4" customFormat="1"/>
    <row r="1149" s="4" customFormat="1"/>
    <row r="1150" s="4" customFormat="1"/>
    <row r="1151" s="4" customFormat="1"/>
    <row r="1152" s="4" customFormat="1"/>
    <row r="1153" s="4" customFormat="1"/>
    <row r="1154" s="4" customFormat="1"/>
    <row r="1155" s="4" customFormat="1"/>
    <row r="1156" s="4" customFormat="1"/>
    <row r="1157" s="4" customFormat="1"/>
    <row r="1158" s="4" customFormat="1"/>
    <row r="1159" s="4" customFormat="1"/>
    <row r="1160" s="4" customFormat="1"/>
    <row r="1161" s="4" customFormat="1"/>
    <row r="1162" s="4" customFormat="1"/>
    <row r="1163" s="4" customFormat="1"/>
    <row r="1164" s="4" customFormat="1"/>
    <row r="1165" s="4" customFormat="1"/>
    <row r="1166" s="4" customFormat="1"/>
    <row r="1167" s="4" customFormat="1"/>
    <row r="1168" s="4" customFormat="1"/>
    <row r="1169" s="4" customFormat="1"/>
    <row r="1170" s="4" customFormat="1"/>
    <row r="1171" s="4" customFormat="1"/>
    <row r="1172" s="4" customFormat="1"/>
    <row r="1173" s="4" customFormat="1"/>
    <row r="1174" s="4" customFormat="1"/>
    <row r="1175" s="4" customFormat="1"/>
    <row r="1176" s="4" customFormat="1"/>
    <row r="1177" s="4" customFormat="1"/>
    <row r="1178" s="4" customFormat="1"/>
    <row r="1179" s="4" customFormat="1"/>
    <row r="1180" s="4" customFormat="1"/>
    <row r="1181" s="4" customFormat="1"/>
    <row r="1182" s="4" customFormat="1"/>
    <row r="1183" s="4" customFormat="1"/>
    <row r="1184" s="4" customFormat="1"/>
    <row r="1185" s="4" customFormat="1"/>
    <row r="1186" s="4" customFormat="1"/>
    <row r="1187" s="4" customFormat="1"/>
    <row r="1188" s="4" customFormat="1"/>
    <row r="1189" s="4" customFormat="1"/>
    <row r="1190" s="4" customFormat="1"/>
    <row r="1191" s="4" customFormat="1"/>
    <row r="1192" s="4" customFormat="1"/>
    <row r="1193" s="4" customFormat="1"/>
    <row r="1194" s="4" customFormat="1"/>
    <row r="1195" s="4" customFormat="1"/>
    <row r="1196" s="4" customFormat="1"/>
    <row r="1197" s="4" customFormat="1"/>
    <row r="1198" s="4" customFormat="1"/>
    <row r="1199" s="4" customFormat="1"/>
    <row r="1200" s="4" customFormat="1"/>
    <row r="1201" s="4" customFormat="1"/>
    <row r="1202" s="4" customFormat="1"/>
    <row r="1203" s="4" customFormat="1"/>
    <row r="1204" s="4" customFormat="1"/>
    <row r="1205" s="4" customFormat="1"/>
    <row r="1206" s="4" customFormat="1"/>
    <row r="1207" s="4" customFormat="1"/>
    <row r="1208" s="4" customFormat="1"/>
    <row r="1209" s="4" customFormat="1"/>
    <row r="1210" s="4" customFormat="1"/>
    <row r="1211" s="4" customFormat="1"/>
    <row r="1212" s="4" customFormat="1"/>
    <row r="1213" s="4" customFormat="1"/>
    <row r="1214" s="4" customFormat="1"/>
    <row r="1215" s="4" customFormat="1"/>
    <row r="1216" s="4" customFormat="1"/>
    <row r="1217" s="4" customFormat="1"/>
    <row r="1218" s="4" customFormat="1"/>
    <row r="1219" s="4" customFormat="1"/>
    <row r="1220" s="4" customFormat="1"/>
    <row r="1221" s="4" customFormat="1"/>
    <row r="1222" s="4" customFormat="1"/>
    <row r="1223" s="4" customFormat="1"/>
    <row r="1224" s="4" customFormat="1"/>
    <row r="1225" s="4" customFormat="1"/>
    <row r="1226" s="4" customFormat="1"/>
    <row r="1227" s="4" customFormat="1"/>
    <row r="1228" s="4" customFormat="1"/>
    <row r="1229" s="4" customFormat="1"/>
    <row r="1230" s="4" customFormat="1"/>
    <row r="1231" s="4" customFormat="1"/>
    <row r="1232" s="4" customFormat="1"/>
    <row r="1233" s="4" customFormat="1"/>
    <row r="1234" s="4" customFormat="1"/>
    <row r="1235" s="4" customFormat="1"/>
    <row r="1236" s="4" customFormat="1"/>
    <row r="1237" s="4" customFormat="1"/>
    <row r="1238" s="4" customFormat="1"/>
    <row r="1239" s="4" customFormat="1"/>
    <row r="1240" s="4" customFormat="1"/>
    <row r="1241" s="4" customFormat="1"/>
    <row r="1242" s="4" customFormat="1"/>
    <row r="1243" s="4" customFormat="1"/>
    <row r="1244" s="4" customFormat="1"/>
    <row r="1245" s="4" customFormat="1"/>
    <row r="1246" s="4" customFormat="1"/>
    <row r="1247" s="4" customFormat="1"/>
    <row r="1248" s="4" customFormat="1"/>
    <row r="1249" s="4" customFormat="1"/>
    <row r="1250" s="4" customFormat="1"/>
    <row r="1251" s="4" customFormat="1"/>
    <row r="1252" s="4" customFormat="1"/>
    <row r="1253" s="4" customFormat="1"/>
    <row r="1254" s="4" customFormat="1"/>
    <row r="1255" s="4" customFormat="1"/>
    <row r="1256" s="4" customFormat="1"/>
    <row r="1257" s="4" customFormat="1"/>
    <row r="1258" s="4" customFormat="1"/>
    <row r="1259" s="4" customFormat="1"/>
    <row r="1260" s="4" customFormat="1"/>
    <row r="1261" s="4" customFormat="1"/>
    <row r="1262" s="4" customFormat="1"/>
    <row r="1263" s="4" customFormat="1"/>
    <row r="1264" s="4" customFormat="1"/>
    <row r="1265" s="4" customFormat="1"/>
    <row r="1266" s="4" customFormat="1"/>
    <row r="1267" s="4" customFormat="1"/>
    <row r="1268" s="4" customFormat="1"/>
    <row r="1269" s="4" customFormat="1"/>
    <row r="1270" s="4" customFormat="1"/>
    <row r="1271" s="4" customFormat="1"/>
    <row r="1272" s="4" customFormat="1"/>
    <row r="1273" s="4" customFormat="1"/>
    <row r="1274" s="4" customFormat="1"/>
    <row r="1275" s="4" customFormat="1"/>
    <row r="1276" s="4" customFormat="1"/>
    <row r="1277" s="4" customFormat="1"/>
    <row r="1278" s="4" customFormat="1"/>
    <row r="1279" s="4" customFormat="1"/>
    <row r="1280" s="4" customFormat="1"/>
    <row r="1281" s="4" customFormat="1"/>
    <row r="1282" s="4" customFormat="1"/>
    <row r="1283" s="4" customFormat="1"/>
    <row r="1284" s="4" customFormat="1"/>
    <row r="1285" s="4" customFormat="1"/>
    <row r="1286" s="4" customFormat="1"/>
    <row r="1287" s="4" customFormat="1"/>
    <row r="1288" s="4" customFormat="1"/>
    <row r="1289" s="4" customFormat="1"/>
    <row r="1290" s="4" customFormat="1"/>
    <row r="1291" s="4" customFormat="1"/>
    <row r="1292" s="4" customFormat="1"/>
    <row r="1293" s="4" customFormat="1"/>
    <row r="1294" s="4" customFormat="1"/>
    <row r="1295" s="4" customFormat="1"/>
    <row r="1296" s="4" customFormat="1"/>
    <row r="1297" s="4" customFormat="1"/>
    <row r="1298" s="4" customFormat="1"/>
    <row r="1299" s="4" customFormat="1"/>
    <row r="1300" s="4" customFormat="1"/>
    <row r="1301" s="4" customFormat="1"/>
    <row r="1302" s="4" customFormat="1"/>
    <row r="1303" s="4" customFormat="1"/>
    <row r="1304" s="4" customFormat="1"/>
    <row r="1305" s="4" customFormat="1"/>
    <row r="1306" s="4" customFormat="1"/>
    <row r="1307" s="4" customFormat="1"/>
    <row r="1308" s="4" customFormat="1"/>
    <row r="1309" s="4" customFormat="1"/>
    <row r="1310" s="4" customFormat="1"/>
    <row r="1311" s="4" customFormat="1"/>
    <row r="1312" s="4" customFormat="1"/>
    <row r="1313" s="4" customFormat="1"/>
    <row r="1314" s="4" customFormat="1"/>
    <row r="1315" s="4" customFormat="1"/>
    <row r="1316" s="4" customFormat="1"/>
    <row r="1317" s="4" customFormat="1"/>
    <row r="1318" s="4" customFormat="1"/>
    <row r="1319" s="4" customFormat="1"/>
    <row r="1320" s="4" customFormat="1"/>
    <row r="1321" s="4" customFormat="1"/>
    <row r="1322" s="4" customFormat="1"/>
    <row r="1323" s="4" customFormat="1"/>
    <row r="1324" s="4" customFormat="1"/>
    <row r="1325" s="4" customFormat="1"/>
    <row r="1326" s="4" customFormat="1"/>
    <row r="1327" s="4" customFormat="1"/>
    <row r="1328" s="4" customFormat="1"/>
    <row r="1329" s="4" customFormat="1"/>
    <row r="1330" s="4" customFormat="1"/>
    <row r="1331" s="4" customFormat="1"/>
    <row r="1332" s="4" customFormat="1"/>
    <row r="1333" s="4" customFormat="1"/>
    <row r="1334" s="4" customFormat="1"/>
    <row r="1335" s="4" customFormat="1"/>
    <row r="1336" s="4" customFormat="1"/>
    <row r="1337" s="4" customFormat="1"/>
    <row r="1338" s="4" customFormat="1"/>
    <row r="1339" s="4" customFormat="1"/>
    <row r="1340" s="4" customFormat="1"/>
    <row r="1341" s="4" customFormat="1"/>
    <row r="1342" s="4" customFormat="1"/>
    <row r="1343" s="4" customFormat="1"/>
    <row r="1344" s="4" customFormat="1"/>
    <row r="1345" s="4" customFormat="1"/>
    <row r="1346" s="4" customFormat="1"/>
    <row r="1347" s="4" customFormat="1"/>
    <row r="1348" s="4" customFormat="1"/>
    <row r="1349" s="4" customFormat="1"/>
    <row r="1350" s="4" customFormat="1"/>
    <row r="1351" s="4" customFormat="1"/>
    <row r="1352" s="4" customFormat="1"/>
    <row r="1353" s="4" customFormat="1"/>
    <row r="1354" s="4" customFormat="1"/>
    <row r="1355" s="4" customFormat="1"/>
    <row r="1356" s="4" customFormat="1"/>
    <row r="1357" s="4" customFormat="1"/>
    <row r="1358" s="4" customFormat="1"/>
    <row r="1359" s="4" customFormat="1"/>
    <row r="1360" s="4" customFormat="1"/>
    <row r="1361" s="4" customFormat="1"/>
    <row r="1362" s="4" customFormat="1"/>
    <row r="1363" s="4" customFormat="1"/>
    <row r="1364" s="4" customFormat="1"/>
    <row r="1365" s="4" customFormat="1"/>
    <row r="1366" s="4" customFormat="1"/>
    <row r="1367" s="4" customFormat="1"/>
    <row r="1368" s="4" customFormat="1"/>
    <row r="1369" s="4" customFormat="1"/>
    <row r="1370" s="4" customFormat="1"/>
    <row r="1371" s="4" customFormat="1"/>
    <row r="1372" s="4" customFormat="1"/>
    <row r="1373" s="4" customFormat="1"/>
    <row r="1374" s="4" customFormat="1"/>
    <row r="1375" s="4" customFormat="1"/>
    <row r="1376" s="4" customFormat="1"/>
    <row r="1377" s="4" customFormat="1"/>
    <row r="1378" s="4" customFormat="1"/>
    <row r="1379" s="4" customFormat="1"/>
    <row r="1380" s="4" customFormat="1"/>
    <row r="1381" s="4" customFormat="1"/>
    <row r="1382" s="4" customFormat="1"/>
    <row r="1383" s="4" customFormat="1"/>
    <row r="1384" s="4" customFormat="1"/>
    <row r="1385" s="4" customFormat="1"/>
    <row r="1386" s="4" customFormat="1"/>
    <row r="1387" s="4" customFormat="1"/>
    <row r="1388" s="4" customFormat="1"/>
    <row r="1389" s="4" customFormat="1"/>
    <row r="1390" s="4" customFormat="1"/>
    <row r="1391" s="4" customFormat="1"/>
    <row r="1392" s="4" customFormat="1"/>
    <row r="1393" s="4" customFormat="1"/>
    <row r="1394" s="4" customFormat="1"/>
    <row r="1395" s="4" customFormat="1"/>
    <row r="1396" s="4" customFormat="1"/>
    <row r="1397" s="4" customFormat="1"/>
    <row r="1398" s="4" customFormat="1"/>
    <row r="1399" s="4" customFormat="1"/>
    <row r="1400" s="4" customFormat="1"/>
    <row r="1401" s="4" customFormat="1"/>
    <row r="1402" s="4" customFormat="1"/>
    <row r="1403" s="4" customFormat="1"/>
    <row r="1404" s="4" customFormat="1"/>
    <row r="1405" s="4" customFormat="1"/>
    <row r="1406" s="4" customFormat="1"/>
    <row r="1407" s="4" customFormat="1"/>
    <row r="1408" s="4" customFormat="1"/>
    <row r="1409" s="4" customFormat="1"/>
    <row r="1410" s="4" customFormat="1"/>
    <row r="1411" s="4" customFormat="1"/>
    <row r="1412" s="4" customFormat="1"/>
    <row r="1413" s="4" customFormat="1"/>
    <row r="1414" s="4" customFormat="1"/>
    <row r="1415" s="4" customFormat="1"/>
    <row r="1416" s="4" customFormat="1"/>
    <row r="1417" s="4" customFormat="1"/>
    <row r="1418" s="4" customFormat="1"/>
    <row r="1419" s="4" customFormat="1"/>
    <row r="1420" s="4" customFormat="1"/>
    <row r="1421" s="4" customFormat="1"/>
    <row r="1422" s="4" customFormat="1"/>
    <row r="1423" s="4" customFormat="1"/>
    <row r="1424" s="4" customFormat="1"/>
  </sheetData>
  <sheetProtection sheet="1"/>
  <mergeCells count="140">
    <mergeCell ref="CH3:CJ4"/>
    <mergeCell ref="B5:V5"/>
    <mergeCell ref="W5:AD5"/>
    <mergeCell ref="AP5:BM5"/>
    <mergeCell ref="BN5:CJ5"/>
    <mergeCell ref="BO6:CJ6"/>
    <mergeCell ref="CB1:CC1"/>
    <mergeCell ref="CD1:CI1"/>
    <mergeCell ref="B2:V4"/>
    <mergeCell ref="AF2:BD3"/>
    <mergeCell ref="BO3:BS4"/>
    <mergeCell ref="BT3:BW4"/>
    <mergeCell ref="BX3:BY4"/>
    <mergeCell ref="BZ3:CA4"/>
    <mergeCell ref="CB3:CC4"/>
    <mergeCell ref="CD3:CG4"/>
    <mergeCell ref="AP7:BM8"/>
    <mergeCell ref="BO7:CF11"/>
    <mergeCell ref="A9:G9"/>
    <mergeCell ref="H9:V9"/>
    <mergeCell ref="CG10:CJ10"/>
    <mergeCell ref="A11:G11"/>
    <mergeCell ref="H11:V11"/>
    <mergeCell ref="X11:AE11"/>
    <mergeCell ref="AF11:AK11"/>
    <mergeCell ref="CG11:CJ11"/>
    <mergeCell ref="BO13:BP13"/>
    <mergeCell ref="CD13:CJ13"/>
    <mergeCell ref="CN13:CR14"/>
    <mergeCell ref="BO14:BT17"/>
    <mergeCell ref="BU14:CJ17"/>
    <mergeCell ref="CN11:CR11"/>
    <mergeCell ref="BO12:CC12"/>
    <mergeCell ref="CD12:CJ12"/>
    <mergeCell ref="CN12:CR12"/>
    <mergeCell ref="AM15:AV17"/>
    <mergeCell ref="AW15:BC17"/>
    <mergeCell ref="BD15:BM17"/>
    <mergeCell ref="A18:D22"/>
    <mergeCell ref="E18:W22"/>
    <mergeCell ref="X18:AC22"/>
    <mergeCell ref="AD18:AE22"/>
    <mergeCell ref="AF18:AL22"/>
    <mergeCell ref="AM18:AV22"/>
    <mergeCell ref="AW18:BC22"/>
    <mergeCell ref="A13:D17"/>
    <mergeCell ref="E13:W17"/>
    <mergeCell ref="X13:AC17"/>
    <mergeCell ref="AD13:AE17"/>
    <mergeCell ref="AF13:AL17"/>
    <mergeCell ref="AM13:BC14"/>
    <mergeCell ref="BD18:BM22"/>
    <mergeCell ref="BD13:BM14"/>
    <mergeCell ref="BO20:CJ25"/>
    <mergeCell ref="A23:D27"/>
    <mergeCell ref="E23:W27"/>
    <mergeCell ref="X23:AC27"/>
    <mergeCell ref="AD23:AE27"/>
    <mergeCell ref="AF23:AL27"/>
    <mergeCell ref="AM23:AV27"/>
    <mergeCell ref="AW23:BC27"/>
    <mergeCell ref="BD23:BM27"/>
    <mergeCell ref="AW28:BC32"/>
    <mergeCell ref="BD28:BM32"/>
    <mergeCell ref="A33:D37"/>
    <mergeCell ref="E33:W37"/>
    <mergeCell ref="X33:AC37"/>
    <mergeCell ref="AD33:AE37"/>
    <mergeCell ref="AF33:AL37"/>
    <mergeCell ref="AM33:AV37"/>
    <mergeCell ref="AW33:BC37"/>
    <mergeCell ref="BD33:BM37"/>
    <mergeCell ref="A28:D32"/>
    <mergeCell ref="E28:W32"/>
    <mergeCell ref="X28:AC32"/>
    <mergeCell ref="AD28:AE32"/>
    <mergeCell ref="AF28:AL32"/>
    <mergeCell ref="AM28:AV32"/>
    <mergeCell ref="AW38:BC42"/>
    <mergeCell ref="BD38:BM42"/>
    <mergeCell ref="A43:D47"/>
    <mergeCell ref="E43:W47"/>
    <mergeCell ref="X43:AC47"/>
    <mergeCell ref="AD43:AE47"/>
    <mergeCell ref="AF43:AL47"/>
    <mergeCell ref="AM43:AV47"/>
    <mergeCell ref="AW43:BC47"/>
    <mergeCell ref="BD43:BM47"/>
    <mergeCell ref="A38:D42"/>
    <mergeCell ref="E38:W42"/>
    <mergeCell ref="X38:AC42"/>
    <mergeCell ref="AD38:AE42"/>
    <mergeCell ref="AF38:AL42"/>
    <mergeCell ref="AM38:AV42"/>
    <mergeCell ref="AW48:BC52"/>
    <mergeCell ref="BD48:BM52"/>
    <mergeCell ref="A53:AE58"/>
    <mergeCell ref="AF53:AL58"/>
    <mergeCell ref="AM53:AV58"/>
    <mergeCell ref="AW53:BC55"/>
    <mergeCell ref="BD53:BM58"/>
    <mergeCell ref="AW56:BC58"/>
    <mergeCell ref="A48:D52"/>
    <mergeCell ref="E48:W52"/>
    <mergeCell ref="X48:AC52"/>
    <mergeCell ref="AD48:AE52"/>
    <mergeCell ref="AF48:AL52"/>
    <mergeCell ref="AM48:AV52"/>
    <mergeCell ref="AF59:AL64"/>
    <mergeCell ref="AM59:AV64"/>
    <mergeCell ref="AW59:BC61"/>
    <mergeCell ref="BD59:BM64"/>
    <mergeCell ref="AW62:BC64"/>
    <mergeCell ref="C63:G67"/>
    <mergeCell ref="H63:J67"/>
    <mergeCell ref="L63:M67"/>
    <mergeCell ref="AF65:AL70"/>
    <mergeCell ref="AM65:AV70"/>
    <mergeCell ref="AW65:BC67"/>
    <mergeCell ref="BD65:BM70"/>
    <mergeCell ref="AW68:BC70"/>
    <mergeCell ref="E69:I72"/>
    <mergeCell ref="J69:R72"/>
    <mergeCell ref="S69:T72"/>
    <mergeCell ref="U69:AC72"/>
    <mergeCell ref="AF71:AL76"/>
    <mergeCell ref="AM71:AV76"/>
    <mergeCell ref="CE77:CJ77"/>
    <mergeCell ref="X77:AG77"/>
    <mergeCell ref="AH77:AQ77"/>
    <mergeCell ref="AR77:BC77"/>
    <mergeCell ref="BD77:BM77"/>
    <mergeCell ref="CA77:CD77"/>
    <mergeCell ref="BD71:BM76"/>
    <mergeCell ref="BO71:BS76"/>
    <mergeCell ref="BT71:BW76"/>
    <mergeCell ref="BX71:CA76"/>
    <mergeCell ref="CB71:CE76"/>
    <mergeCell ref="CF71:CJ76"/>
    <mergeCell ref="AW71:BC76"/>
  </mergeCells>
  <phoneticPr fontId="2"/>
  <conditionalFormatting sqref="A1:XFD70 A71:AW71 BD71:XFD76 A72:AV76 A77:XFD1048576">
    <cfRule type="expression" dxfId="4" priority="1">
      <formula>_xlfn.ISFORMULA(A1)</formula>
    </cfRule>
  </conditionalFormatting>
  <dataValidations count="2">
    <dataValidation type="list" allowBlank="1" showInputMessage="1" sqref="H11:V11" xr:uid="{E34EACC9-5265-4433-A752-FB2A433D48A6}">
      <formula1>"該当なし"</formula1>
    </dataValidation>
    <dataValidation type="list" allowBlank="1" showInputMessage="1" sqref="CD13:CJ13" xr:uid="{B9DC14B4-2CCF-49DB-8A61-4BE65E13B835}">
      <formula1>"〇"</formula1>
    </dataValidation>
  </dataValidations>
  <printOptions horizontalCentered="1" verticalCentered="1"/>
  <pageMargins left="0.11811023622047245" right="0.11811023622047245" top="0.51181102362204722" bottom="0.19685039370078741" header="0.51181102362204722" footer="0.39370078740157483"/>
  <pageSetup paperSize="9" scale="95" orientation="landscape" blackAndWhite="1" horizontalDpi="300" verticalDpi="300" r:id="rId1"/>
  <headerFooter alignWithMargins="0">
    <oddFooter>&amp;R&amp;12※電子提出可</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6518B2-9364-409A-AE11-441032E4B27B}">
  <sheetPr>
    <pageSetUpPr fitToPage="1"/>
  </sheetPr>
  <dimension ref="A1:DJ1424"/>
  <sheetViews>
    <sheetView showGridLines="0" zoomScaleNormal="100" zoomScaleSheetLayoutView="75" workbookViewId="0">
      <selection activeCell="B5" sqref="B5:V5"/>
    </sheetView>
  </sheetViews>
  <sheetFormatPr defaultColWidth="1.625" defaultRowHeight="13.5"/>
  <cols>
    <col min="1" max="4" width="2.625" style="4" customWidth="1"/>
    <col min="5" max="7" width="1.625" style="4" customWidth="1"/>
    <col min="8" max="8" width="2.875" style="4" customWidth="1"/>
    <col min="9" max="9" width="2" style="4" customWidth="1"/>
    <col min="10" max="10" width="1.625" style="4" customWidth="1"/>
    <col min="11" max="11" width="0.25" style="4" customWidth="1"/>
    <col min="12" max="12" width="1.5" style="4" customWidth="1"/>
    <col min="13" max="31" width="1.625" style="4" customWidth="1"/>
    <col min="32" max="32" width="2" style="4" customWidth="1"/>
    <col min="33" max="48" width="1.625" style="4" customWidth="1"/>
    <col min="49" max="49" width="2.125" style="4" customWidth="1"/>
    <col min="50" max="65" width="1.625" style="4" customWidth="1"/>
    <col min="66" max="66" width="1.875" style="4" customWidth="1"/>
    <col min="67" max="67" width="1.25" style="4" customWidth="1"/>
    <col min="68" max="68" width="1.125" style="4" customWidth="1"/>
    <col min="69" max="81" width="2.125" style="4" customWidth="1"/>
    <col min="82" max="88" width="1.125" style="4" customWidth="1"/>
    <col min="89" max="89" width="1.625" style="4" customWidth="1"/>
    <col min="90" max="90" width="1.75" style="4" hidden="1" customWidth="1"/>
    <col min="91" max="93" width="6.25" style="4" customWidth="1"/>
    <col min="94" max="97" width="7.625" style="4" customWidth="1"/>
    <col min="98" max="101" width="8.25" style="4" customWidth="1"/>
    <col min="102" max="106" width="9" style="4" customWidth="1"/>
    <col min="107" max="119" width="8.25" style="4" customWidth="1"/>
    <col min="120" max="16384" width="1.625" style="4"/>
  </cols>
  <sheetData>
    <row r="1" spans="1:96" ht="14.25">
      <c r="CB1" s="445" t="s">
        <v>57</v>
      </c>
      <c r="CC1" s="445"/>
      <c r="CD1" s="762">
        <v>5</v>
      </c>
      <c r="CE1" s="762"/>
      <c r="CF1" s="762"/>
      <c r="CG1" s="762"/>
      <c r="CH1" s="762"/>
      <c r="CI1" s="762"/>
    </row>
    <row r="2" spans="1:96" ht="14.25" customHeight="1" thickBot="1">
      <c r="B2" s="763" t="s">
        <v>32</v>
      </c>
      <c r="C2" s="763"/>
      <c r="D2" s="763"/>
      <c r="E2" s="763"/>
      <c r="F2" s="763"/>
      <c r="G2" s="763"/>
      <c r="H2" s="763"/>
      <c r="I2" s="763"/>
      <c r="J2" s="763"/>
      <c r="K2" s="763"/>
      <c r="L2" s="763"/>
      <c r="M2" s="763"/>
      <c r="N2" s="763"/>
      <c r="O2" s="763"/>
      <c r="P2" s="763"/>
      <c r="Q2" s="763"/>
      <c r="R2" s="763"/>
      <c r="S2" s="763"/>
      <c r="T2" s="763"/>
      <c r="U2" s="763"/>
      <c r="V2" s="763"/>
      <c r="AF2" s="764" t="s">
        <v>17</v>
      </c>
      <c r="AG2" s="764"/>
      <c r="AH2" s="764"/>
      <c r="AI2" s="764"/>
      <c r="AJ2" s="764"/>
      <c r="AK2" s="764"/>
      <c r="AL2" s="764"/>
      <c r="AM2" s="764"/>
      <c r="AN2" s="764"/>
      <c r="AO2" s="764"/>
      <c r="AP2" s="764"/>
      <c r="AQ2" s="764"/>
      <c r="AR2" s="764"/>
      <c r="AS2" s="764"/>
      <c r="AT2" s="764"/>
      <c r="AU2" s="764"/>
      <c r="AV2" s="764"/>
      <c r="AW2" s="764"/>
      <c r="AX2" s="764"/>
      <c r="AY2" s="764"/>
      <c r="AZ2" s="764"/>
      <c r="BA2" s="764"/>
      <c r="BB2" s="764"/>
      <c r="BC2" s="764"/>
      <c r="BD2" s="764"/>
    </row>
    <row r="3" spans="1:96" ht="14.25" customHeight="1" thickBot="1">
      <c r="B3" s="763"/>
      <c r="C3" s="763"/>
      <c r="D3" s="763"/>
      <c r="E3" s="763"/>
      <c r="F3" s="763"/>
      <c r="G3" s="763"/>
      <c r="H3" s="763"/>
      <c r="I3" s="763"/>
      <c r="J3" s="763"/>
      <c r="K3" s="763"/>
      <c r="L3" s="763"/>
      <c r="M3" s="763"/>
      <c r="N3" s="763"/>
      <c r="O3" s="763"/>
      <c r="P3" s="763"/>
      <c r="Q3" s="763"/>
      <c r="R3" s="763"/>
      <c r="S3" s="763"/>
      <c r="T3" s="763"/>
      <c r="U3" s="763"/>
      <c r="V3" s="763"/>
      <c r="AF3" s="765"/>
      <c r="AG3" s="765"/>
      <c r="AH3" s="765"/>
      <c r="AI3" s="765"/>
      <c r="AJ3" s="765"/>
      <c r="AK3" s="765"/>
      <c r="AL3" s="765"/>
      <c r="AM3" s="765"/>
      <c r="AN3" s="765"/>
      <c r="AO3" s="765"/>
      <c r="AP3" s="765"/>
      <c r="AQ3" s="765"/>
      <c r="AR3" s="765"/>
      <c r="AS3" s="765"/>
      <c r="AT3" s="765"/>
      <c r="AU3" s="765"/>
      <c r="AV3" s="765"/>
      <c r="AW3" s="765"/>
      <c r="AX3" s="765"/>
      <c r="AY3" s="765"/>
      <c r="AZ3" s="765"/>
      <c r="BA3" s="765"/>
      <c r="BB3" s="765"/>
      <c r="BC3" s="765"/>
      <c r="BD3" s="765"/>
      <c r="BO3" s="627" t="s">
        <v>13</v>
      </c>
      <c r="BP3" s="557"/>
      <c r="BQ3" s="557"/>
      <c r="BR3" s="557"/>
      <c r="BS3" s="557"/>
      <c r="BT3" s="630" t="str">
        <f>IF(請求書!BT3="","",請求書!BT3)</f>
        <v/>
      </c>
      <c r="BU3" s="617"/>
      <c r="BV3" s="617"/>
      <c r="BW3" s="617"/>
      <c r="BX3" s="619" t="s">
        <v>14</v>
      </c>
      <c r="BY3" s="619"/>
      <c r="BZ3" s="617" t="str">
        <f>IF(請求書!BZ3="","",請求書!BZ3)</f>
        <v/>
      </c>
      <c r="CA3" s="617"/>
      <c r="CB3" s="619" t="s">
        <v>15</v>
      </c>
      <c r="CC3" s="619"/>
      <c r="CD3" s="617" t="str">
        <f>IF(請求書!CD3="","",請求書!CD3)</f>
        <v/>
      </c>
      <c r="CE3" s="617"/>
      <c r="CF3" s="617"/>
      <c r="CG3" s="617"/>
      <c r="CH3" s="619" t="s">
        <v>16</v>
      </c>
      <c r="CI3" s="619"/>
      <c r="CJ3" s="620"/>
    </row>
    <row r="4" spans="1:96" ht="15" thickTop="1" thickBot="1">
      <c r="B4" s="763"/>
      <c r="C4" s="763"/>
      <c r="D4" s="763"/>
      <c r="E4" s="763"/>
      <c r="F4" s="763"/>
      <c r="G4" s="763"/>
      <c r="H4" s="763"/>
      <c r="I4" s="763"/>
      <c r="J4" s="763"/>
      <c r="K4" s="763"/>
      <c r="L4" s="763"/>
      <c r="M4" s="763"/>
      <c r="N4" s="763"/>
      <c r="O4" s="763"/>
      <c r="P4" s="763"/>
      <c r="Q4" s="763"/>
      <c r="R4" s="763"/>
      <c r="S4" s="763"/>
      <c r="T4" s="763"/>
      <c r="U4" s="763"/>
      <c r="V4" s="763"/>
      <c r="BO4" s="628"/>
      <c r="BP4" s="629"/>
      <c r="BQ4" s="629"/>
      <c r="BR4" s="629"/>
      <c r="BS4" s="629"/>
      <c r="BT4" s="631"/>
      <c r="BU4" s="618"/>
      <c r="BV4" s="618"/>
      <c r="BW4" s="618"/>
      <c r="BX4" s="621"/>
      <c r="BY4" s="621"/>
      <c r="BZ4" s="618"/>
      <c r="CA4" s="618"/>
      <c r="CB4" s="621"/>
      <c r="CC4" s="621"/>
      <c r="CD4" s="618"/>
      <c r="CE4" s="618"/>
      <c r="CF4" s="618"/>
      <c r="CG4" s="618"/>
      <c r="CH4" s="621"/>
      <c r="CI4" s="621"/>
      <c r="CJ4" s="622"/>
    </row>
    <row r="5" spans="1:96" ht="15" thickBot="1">
      <c r="B5" s="760"/>
      <c r="C5" s="760"/>
      <c r="D5" s="760"/>
      <c r="E5" s="760"/>
      <c r="F5" s="760"/>
      <c r="G5" s="760"/>
      <c r="H5" s="760"/>
      <c r="I5" s="760"/>
      <c r="J5" s="760"/>
      <c r="K5" s="760"/>
      <c r="L5" s="760"/>
      <c r="M5" s="760"/>
      <c r="N5" s="760"/>
      <c r="O5" s="760"/>
      <c r="P5" s="760"/>
      <c r="Q5" s="760"/>
      <c r="R5" s="760"/>
      <c r="S5" s="760"/>
      <c r="T5" s="760"/>
      <c r="U5" s="760"/>
      <c r="V5" s="760"/>
      <c r="W5" s="761" t="s">
        <v>21</v>
      </c>
      <c r="X5" s="761"/>
      <c r="Y5" s="761"/>
      <c r="Z5" s="761"/>
      <c r="AA5" s="761"/>
      <c r="AB5" s="761"/>
      <c r="AC5" s="761"/>
      <c r="AD5" s="761"/>
      <c r="AP5" s="95"/>
      <c r="AQ5" s="95"/>
      <c r="AR5" s="95"/>
      <c r="AS5" s="95"/>
      <c r="AT5" s="95"/>
      <c r="AU5" s="95"/>
      <c r="AV5" s="95"/>
      <c r="AW5" s="95"/>
      <c r="AX5" s="95"/>
      <c r="AY5" s="95"/>
      <c r="AZ5" s="95"/>
      <c r="BA5" s="95"/>
      <c r="BB5" s="95"/>
      <c r="BC5" s="95"/>
      <c r="BD5" s="95"/>
      <c r="BE5" s="95"/>
      <c r="BF5" s="95"/>
      <c r="BG5" s="95"/>
      <c r="BH5" s="95"/>
      <c r="BI5" s="95"/>
      <c r="BJ5" s="95"/>
      <c r="BK5" s="95"/>
      <c r="BL5" s="95"/>
      <c r="BM5" s="95"/>
      <c r="BN5" s="95"/>
      <c r="BO5" s="95"/>
      <c r="BP5" s="95"/>
      <c r="BQ5" s="95"/>
      <c r="BR5" s="95"/>
      <c r="BS5" s="95"/>
      <c r="BT5" s="95"/>
      <c r="BU5" s="95"/>
      <c r="BV5" s="95"/>
      <c r="BW5" s="95"/>
      <c r="BX5" s="95"/>
      <c r="BY5" s="95"/>
      <c r="BZ5" s="95"/>
      <c r="CA5" s="95"/>
      <c r="CB5" s="95"/>
      <c r="CC5" s="95"/>
      <c r="CD5" s="95"/>
      <c r="CE5" s="95"/>
      <c r="CF5" s="95"/>
      <c r="CG5" s="95"/>
      <c r="CH5" s="95"/>
      <c r="CI5" s="95"/>
      <c r="CJ5" s="95"/>
    </row>
    <row r="6" spans="1:96" ht="14.25">
      <c r="B6" s="1"/>
      <c r="C6" s="1"/>
      <c r="D6" s="1"/>
      <c r="E6" s="17" t="s">
        <v>33</v>
      </c>
      <c r="F6" s="1"/>
      <c r="G6" s="1"/>
      <c r="H6" s="1"/>
      <c r="I6" s="1"/>
      <c r="J6" s="1"/>
      <c r="K6" s="1"/>
      <c r="L6" s="1"/>
      <c r="M6" s="1"/>
      <c r="N6" s="1"/>
      <c r="O6" s="1"/>
      <c r="P6" s="1"/>
      <c r="Q6" s="1"/>
      <c r="R6" s="1"/>
      <c r="S6" s="1"/>
      <c r="T6" s="1"/>
      <c r="U6" s="1"/>
      <c r="V6" s="1"/>
      <c r="W6" s="2"/>
      <c r="X6" s="2"/>
      <c r="Y6" s="2"/>
      <c r="Z6" s="2"/>
      <c r="AA6" s="2"/>
      <c r="AB6" s="2"/>
      <c r="AC6" s="2"/>
      <c r="AD6" s="2"/>
      <c r="AP6" s="3"/>
      <c r="AQ6" s="3"/>
      <c r="AR6" s="3"/>
      <c r="AS6" s="3"/>
      <c r="AT6" s="3"/>
      <c r="AU6" s="3"/>
      <c r="AV6" s="3"/>
      <c r="AW6" s="3"/>
      <c r="AX6" s="3"/>
      <c r="AY6" s="3"/>
      <c r="AZ6" s="3"/>
      <c r="BA6" s="3"/>
      <c r="BB6" s="3"/>
      <c r="BC6" s="3"/>
      <c r="BD6" s="3"/>
      <c r="BE6" s="3"/>
      <c r="BF6" s="3"/>
      <c r="BG6" s="3"/>
      <c r="BH6" s="3"/>
      <c r="BI6" s="3"/>
      <c r="BJ6" s="3"/>
      <c r="BK6" s="3"/>
      <c r="BL6" s="3"/>
      <c r="BM6" s="3"/>
      <c r="BN6" s="3"/>
      <c r="BO6" s="595" t="s">
        <v>35</v>
      </c>
      <c r="BP6" s="596"/>
      <c r="BQ6" s="596"/>
      <c r="BR6" s="596"/>
      <c r="BS6" s="596"/>
      <c r="BT6" s="596"/>
      <c r="BU6" s="596"/>
      <c r="BV6" s="596"/>
      <c r="BW6" s="596"/>
      <c r="BX6" s="596"/>
      <c r="BY6" s="596"/>
      <c r="BZ6" s="596"/>
      <c r="CA6" s="596"/>
      <c r="CB6" s="596"/>
      <c r="CC6" s="596"/>
      <c r="CD6" s="596"/>
      <c r="CE6" s="596"/>
      <c r="CF6" s="596"/>
      <c r="CG6" s="596"/>
      <c r="CH6" s="596"/>
      <c r="CI6" s="596"/>
      <c r="CJ6" s="597"/>
    </row>
    <row r="7" spans="1:96" ht="9" customHeight="1">
      <c r="AP7" s="95"/>
      <c r="AQ7" s="95"/>
      <c r="AR7" s="95"/>
      <c r="AS7" s="95"/>
      <c r="AT7" s="95"/>
      <c r="AU7" s="95"/>
      <c r="AV7" s="95"/>
      <c r="AW7" s="95"/>
      <c r="AX7" s="95"/>
      <c r="AY7" s="95"/>
      <c r="AZ7" s="95"/>
      <c r="BA7" s="95"/>
      <c r="BB7" s="95"/>
      <c r="BC7" s="95"/>
      <c r="BD7" s="95"/>
      <c r="BE7" s="95"/>
      <c r="BF7" s="95"/>
      <c r="BG7" s="95"/>
      <c r="BH7" s="95"/>
      <c r="BI7" s="95"/>
      <c r="BJ7" s="95"/>
      <c r="BK7" s="95"/>
      <c r="BL7" s="95"/>
      <c r="BM7" s="95"/>
      <c r="BO7" s="598" t="str">
        <f>IF(請求書!BO7="","",請求書!BO7)</f>
        <v/>
      </c>
      <c r="BP7" s="837"/>
      <c r="BQ7" s="837"/>
      <c r="BR7" s="837"/>
      <c r="BS7" s="837"/>
      <c r="BT7" s="837"/>
      <c r="BU7" s="837"/>
      <c r="BV7" s="837"/>
      <c r="BW7" s="837"/>
      <c r="BX7" s="837"/>
      <c r="BY7" s="837"/>
      <c r="BZ7" s="837"/>
      <c r="CA7" s="837"/>
      <c r="CB7" s="837"/>
      <c r="CC7" s="837"/>
      <c r="CD7" s="837"/>
      <c r="CE7" s="837"/>
      <c r="CF7" s="837"/>
      <c r="CG7" s="36"/>
      <c r="CH7" s="36"/>
      <c r="CI7" s="36"/>
      <c r="CJ7" s="37"/>
    </row>
    <row r="8" spans="1:96" ht="27" customHeight="1" thickBot="1">
      <c r="W8" s="35"/>
      <c r="AP8" s="95"/>
      <c r="AQ8" s="95"/>
      <c r="AR8" s="95"/>
      <c r="AS8" s="95"/>
      <c r="AT8" s="95"/>
      <c r="AU8" s="95"/>
      <c r="AV8" s="95"/>
      <c r="AW8" s="95"/>
      <c r="AX8" s="95"/>
      <c r="AY8" s="95"/>
      <c r="AZ8" s="95"/>
      <c r="BA8" s="95"/>
      <c r="BB8" s="95"/>
      <c r="BC8" s="95"/>
      <c r="BD8" s="95"/>
      <c r="BE8" s="95"/>
      <c r="BF8" s="95"/>
      <c r="BG8" s="95"/>
      <c r="BH8" s="95"/>
      <c r="BI8" s="95"/>
      <c r="BJ8" s="95"/>
      <c r="BK8" s="95"/>
      <c r="BL8" s="95"/>
      <c r="BM8" s="95"/>
      <c r="BO8" s="838"/>
      <c r="BP8" s="837"/>
      <c r="BQ8" s="837"/>
      <c r="BR8" s="837"/>
      <c r="BS8" s="837"/>
      <c r="BT8" s="837"/>
      <c r="BU8" s="837"/>
      <c r="BV8" s="837"/>
      <c r="BW8" s="837"/>
      <c r="BX8" s="837"/>
      <c r="BY8" s="837"/>
      <c r="BZ8" s="837"/>
      <c r="CA8" s="837"/>
      <c r="CB8" s="837"/>
      <c r="CC8" s="837"/>
      <c r="CD8" s="837"/>
      <c r="CE8" s="837"/>
      <c r="CF8" s="837"/>
      <c r="CG8" s="36"/>
      <c r="CH8" s="36"/>
      <c r="CI8" s="36"/>
      <c r="CJ8" s="37"/>
    </row>
    <row r="9" spans="1:96" ht="27" customHeight="1" thickBot="1">
      <c r="A9" s="602" t="s">
        <v>11</v>
      </c>
      <c r="B9" s="603"/>
      <c r="C9" s="603"/>
      <c r="D9" s="603"/>
      <c r="E9" s="603"/>
      <c r="F9" s="603"/>
      <c r="G9" s="604"/>
      <c r="H9" s="605" t="str">
        <f>IF(BD65="","",BD65)</f>
        <v/>
      </c>
      <c r="I9" s="606"/>
      <c r="J9" s="606"/>
      <c r="K9" s="606"/>
      <c r="L9" s="606"/>
      <c r="M9" s="606"/>
      <c r="N9" s="606"/>
      <c r="O9" s="606"/>
      <c r="P9" s="606"/>
      <c r="Q9" s="606"/>
      <c r="R9" s="606"/>
      <c r="S9" s="606"/>
      <c r="T9" s="606"/>
      <c r="U9" s="606"/>
      <c r="V9" s="607"/>
      <c r="W9" s="41" t="s">
        <v>43</v>
      </c>
      <c r="BJ9" s="3"/>
      <c r="BK9" s="3"/>
      <c r="BL9" s="3"/>
      <c r="BM9" s="3"/>
      <c r="BN9" s="3"/>
      <c r="BO9" s="838"/>
      <c r="BP9" s="837"/>
      <c r="BQ9" s="837"/>
      <c r="BR9" s="837"/>
      <c r="BS9" s="837"/>
      <c r="BT9" s="837"/>
      <c r="BU9" s="837"/>
      <c r="BV9" s="837"/>
      <c r="BW9" s="837"/>
      <c r="BX9" s="837"/>
      <c r="BY9" s="837"/>
      <c r="BZ9" s="837"/>
      <c r="CA9" s="837"/>
      <c r="CB9" s="837"/>
      <c r="CC9" s="837"/>
      <c r="CD9" s="837"/>
      <c r="CE9" s="837"/>
      <c r="CF9" s="837"/>
      <c r="CG9" s="36"/>
      <c r="CH9" s="36"/>
      <c r="CI9" s="36"/>
      <c r="CJ9" s="37"/>
    </row>
    <row r="10" spans="1:96" ht="27" customHeight="1" thickBot="1">
      <c r="A10" s="3"/>
      <c r="B10" s="3"/>
      <c r="C10" s="3"/>
      <c r="D10" s="3"/>
      <c r="E10" s="3"/>
      <c r="F10" s="3"/>
      <c r="G10" s="3"/>
      <c r="H10" s="7"/>
      <c r="I10" s="7"/>
      <c r="J10" s="7"/>
      <c r="K10" s="7"/>
      <c r="L10" s="7"/>
      <c r="M10" s="7"/>
      <c r="N10" s="7"/>
      <c r="O10" s="7"/>
      <c r="P10" s="7"/>
      <c r="Q10" s="7"/>
      <c r="R10" s="7"/>
      <c r="S10" s="7"/>
      <c r="T10" s="7"/>
      <c r="U10" s="7"/>
      <c r="V10" s="7"/>
      <c r="W10" s="35"/>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838"/>
      <c r="BP10" s="837"/>
      <c r="BQ10" s="837"/>
      <c r="BR10" s="837"/>
      <c r="BS10" s="837"/>
      <c r="BT10" s="837"/>
      <c r="BU10" s="837"/>
      <c r="BV10" s="837"/>
      <c r="BW10" s="837"/>
      <c r="BX10" s="837"/>
      <c r="BY10" s="837"/>
      <c r="BZ10" s="837"/>
      <c r="CA10" s="837"/>
      <c r="CB10" s="837"/>
      <c r="CC10" s="837"/>
      <c r="CD10" s="837"/>
      <c r="CE10" s="837"/>
      <c r="CF10" s="837"/>
      <c r="CG10" s="95"/>
      <c r="CH10" s="95"/>
      <c r="CI10" s="95"/>
      <c r="CJ10" s="610"/>
    </row>
    <row r="11" spans="1:96" ht="27" customHeight="1" thickBot="1">
      <c r="A11" s="602" t="s">
        <v>34</v>
      </c>
      <c r="B11" s="603"/>
      <c r="C11" s="603"/>
      <c r="D11" s="603"/>
      <c r="E11" s="603"/>
      <c r="F11" s="603"/>
      <c r="G11" s="604"/>
      <c r="H11" s="756"/>
      <c r="I11" s="756"/>
      <c r="J11" s="756"/>
      <c r="K11" s="756"/>
      <c r="L11" s="756"/>
      <c r="M11" s="756"/>
      <c r="N11" s="756"/>
      <c r="O11" s="756"/>
      <c r="P11" s="756"/>
      <c r="Q11" s="756"/>
      <c r="R11" s="756"/>
      <c r="S11" s="756"/>
      <c r="T11" s="756"/>
      <c r="U11" s="756"/>
      <c r="V11" s="757"/>
      <c r="W11" s="35"/>
      <c r="X11" s="441" t="s">
        <v>37</v>
      </c>
      <c r="Y11" s="441"/>
      <c r="Z11" s="441"/>
      <c r="AA11" s="441"/>
      <c r="AB11" s="441"/>
      <c r="AC11" s="441"/>
      <c r="AD11" s="441"/>
      <c r="AE11" s="441"/>
      <c r="AF11" s="758">
        <v>0.1</v>
      </c>
      <c r="AG11" s="759"/>
      <c r="AH11" s="759"/>
      <c r="AI11" s="759"/>
      <c r="AJ11" s="759"/>
      <c r="AK11" s="759"/>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839"/>
      <c r="BP11" s="840"/>
      <c r="BQ11" s="840"/>
      <c r="BR11" s="840"/>
      <c r="BS11" s="840"/>
      <c r="BT11" s="840"/>
      <c r="BU11" s="840"/>
      <c r="BV11" s="840"/>
      <c r="BW11" s="840"/>
      <c r="BX11" s="840"/>
      <c r="BY11" s="840"/>
      <c r="BZ11" s="840"/>
      <c r="CA11" s="840"/>
      <c r="CB11" s="840"/>
      <c r="CC11" s="840"/>
      <c r="CD11" s="840"/>
      <c r="CE11" s="840"/>
      <c r="CF11" s="840"/>
      <c r="CG11" s="213" t="s">
        <v>23</v>
      </c>
      <c r="CH11" s="213"/>
      <c r="CI11" s="213"/>
      <c r="CJ11" s="616"/>
      <c r="CN11" s="435" t="s">
        <v>30</v>
      </c>
      <c r="CO11" s="436"/>
      <c r="CP11" s="436"/>
      <c r="CQ11" s="436"/>
      <c r="CR11" s="437"/>
    </row>
    <row r="12" spans="1:96" ht="17.25" customHeight="1" thickBot="1">
      <c r="A12" s="11"/>
      <c r="B12" s="11"/>
      <c r="C12" s="11"/>
      <c r="D12" s="11"/>
      <c r="E12" s="11"/>
      <c r="F12" s="11"/>
      <c r="G12" s="11"/>
      <c r="H12" s="11"/>
      <c r="I12" s="7"/>
      <c r="J12" s="7"/>
      <c r="K12" s="7"/>
      <c r="L12" s="7"/>
      <c r="M12" s="7"/>
      <c r="N12" s="7"/>
      <c r="O12" s="7"/>
      <c r="P12" s="7"/>
      <c r="Q12" s="7"/>
      <c r="R12" s="7"/>
      <c r="S12" s="7"/>
      <c r="T12" s="7"/>
      <c r="U12" s="7"/>
      <c r="V12" s="7"/>
      <c r="W12" s="35"/>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546" t="s">
        <v>29</v>
      </c>
      <c r="BP12" s="547"/>
      <c r="BQ12" s="547"/>
      <c r="BR12" s="547"/>
      <c r="BS12" s="547"/>
      <c r="BT12" s="547"/>
      <c r="BU12" s="547"/>
      <c r="BV12" s="547"/>
      <c r="BW12" s="547"/>
      <c r="BX12" s="547"/>
      <c r="BY12" s="547"/>
      <c r="BZ12" s="547"/>
      <c r="CA12" s="547"/>
      <c r="CB12" s="547"/>
      <c r="CC12" s="547"/>
      <c r="CD12" s="548" t="s">
        <v>27</v>
      </c>
      <c r="CE12" s="547"/>
      <c r="CF12" s="547"/>
      <c r="CG12" s="547"/>
      <c r="CH12" s="547"/>
      <c r="CI12" s="547"/>
      <c r="CJ12" s="549"/>
      <c r="CN12" s="836" t="str">
        <f>IF(請求書!CN12="","",請求書!CN12)</f>
        <v/>
      </c>
      <c r="CO12" s="836"/>
      <c r="CP12" s="836"/>
      <c r="CQ12" s="836"/>
      <c r="CR12" s="836"/>
    </row>
    <row r="13" spans="1:96" ht="21" customHeight="1">
      <c r="A13" s="721" t="s">
        <v>62</v>
      </c>
      <c r="B13" s="722"/>
      <c r="C13" s="722"/>
      <c r="D13" s="723"/>
      <c r="E13" s="413" t="s">
        <v>0</v>
      </c>
      <c r="F13" s="414"/>
      <c r="G13" s="414"/>
      <c r="H13" s="414"/>
      <c r="I13" s="414"/>
      <c r="J13" s="414"/>
      <c r="K13" s="414"/>
      <c r="L13" s="414"/>
      <c r="M13" s="414"/>
      <c r="N13" s="414"/>
      <c r="O13" s="414"/>
      <c r="P13" s="414"/>
      <c r="Q13" s="414"/>
      <c r="R13" s="414"/>
      <c r="S13" s="414"/>
      <c r="T13" s="414"/>
      <c r="U13" s="414"/>
      <c r="V13" s="414"/>
      <c r="W13" s="730"/>
      <c r="X13" s="413" t="s">
        <v>4</v>
      </c>
      <c r="Y13" s="414"/>
      <c r="Z13" s="414"/>
      <c r="AA13" s="414"/>
      <c r="AB13" s="414"/>
      <c r="AC13" s="730"/>
      <c r="AD13" s="413" t="s">
        <v>1</v>
      </c>
      <c r="AE13" s="730"/>
      <c r="AF13" s="413" t="s">
        <v>5</v>
      </c>
      <c r="AG13" s="414"/>
      <c r="AH13" s="414"/>
      <c r="AI13" s="414"/>
      <c r="AJ13" s="414"/>
      <c r="AK13" s="414"/>
      <c r="AL13" s="730"/>
      <c r="AM13" s="413" t="s">
        <v>2</v>
      </c>
      <c r="AN13" s="414"/>
      <c r="AO13" s="414"/>
      <c r="AP13" s="414"/>
      <c r="AQ13" s="414"/>
      <c r="AR13" s="414"/>
      <c r="AS13" s="414"/>
      <c r="AT13" s="414"/>
      <c r="AU13" s="414"/>
      <c r="AV13" s="414"/>
      <c r="AW13" s="414"/>
      <c r="AX13" s="414"/>
      <c r="AY13" s="414"/>
      <c r="AZ13" s="414"/>
      <c r="BA13" s="414"/>
      <c r="BB13" s="414"/>
      <c r="BC13" s="730"/>
      <c r="BD13" s="413" t="s">
        <v>31</v>
      </c>
      <c r="BE13" s="414"/>
      <c r="BF13" s="414"/>
      <c r="BG13" s="414"/>
      <c r="BH13" s="414"/>
      <c r="BI13" s="414"/>
      <c r="BJ13" s="414"/>
      <c r="BK13" s="414"/>
      <c r="BL13" s="414"/>
      <c r="BM13" s="415"/>
      <c r="BO13" s="824" t="s">
        <v>26</v>
      </c>
      <c r="BP13" s="825"/>
      <c r="BQ13" s="38" t="str">
        <f>MID($CN$12,1,1)</f>
        <v/>
      </c>
      <c r="BR13" s="38" t="str">
        <f>MID($CN$12,2,1)</f>
        <v/>
      </c>
      <c r="BS13" s="38" t="str">
        <f>MID($CN$12,3,1)</f>
        <v/>
      </c>
      <c r="BT13" s="38" t="str">
        <f>MID($CN$12,4,1)</f>
        <v/>
      </c>
      <c r="BU13" s="38" t="str">
        <f>MID($CN$12,5,1)</f>
        <v/>
      </c>
      <c r="BV13" s="38" t="str">
        <f>MID($CN$12,6,1)</f>
        <v/>
      </c>
      <c r="BW13" s="38" t="str">
        <f>MID($CN$12,7,1)</f>
        <v/>
      </c>
      <c r="BX13" s="38" t="str">
        <f>MID($CN$12,8,1)</f>
        <v/>
      </c>
      <c r="BY13" s="38" t="str">
        <f>MID($CN$12,9,1)</f>
        <v/>
      </c>
      <c r="BZ13" s="38" t="str">
        <f>MID($CN$12,10,1)</f>
        <v/>
      </c>
      <c r="CA13" s="38" t="str">
        <f>MID($CN$12,11,1)</f>
        <v/>
      </c>
      <c r="CB13" s="38" t="str">
        <f>MID($CN$12,12,1)</f>
        <v/>
      </c>
      <c r="CC13" s="38" t="str">
        <f>MID($CN$12,13,1)</f>
        <v/>
      </c>
      <c r="CD13" s="568" t="str">
        <f>IF(請求書!CF14="","",請求書!CF14)</f>
        <v/>
      </c>
      <c r="CE13" s="569"/>
      <c r="CF13" s="569"/>
      <c r="CG13" s="569"/>
      <c r="CH13" s="569"/>
      <c r="CI13" s="569"/>
      <c r="CJ13" s="570"/>
      <c r="CN13" s="579" t="s">
        <v>36</v>
      </c>
      <c r="CO13" s="579"/>
      <c r="CP13" s="579"/>
      <c r="CQ13" s="579"/>
      <c r="CR13" s="579"/>
    </row>
    <row r="14" spans="1:96" ht="6.75" customHeight="1">
      <c r="A14" s="724"/>
      <c r="B14" s="725"/>
      <c r="C14" s="725"/>
      <c r="D14" s="726"/>
      <c r="E14" s="731"/>
      <c r="F14" s="732"/>
      <c r="G14" s="732"/>
      <c r="H14" s="732"/>
      <c r="I14" s="732"/>
      <c r="J14" s="732"/>
      <c r="K14" s="732"/>
      <c r="L14" s="732"/>
      <c r="M14" s="732"/>
      <c r="N14" s="732"/>
      <c r="O14" s="732"/>
      <c r="P14" s="732"/>
      <c r="Q14" s="732"/>
      <c r="R14" s="732"/>
      <c r="S14" s="732"/>
      <c r="T14" s="732"/>
      <c r="U14" s="732"/>
      <c r="V14" s="732"/>
      <c r="W14" s="733"/>
      <c r="X14" s="731"/>
      <c r="Y14" s="732"/>
      <c r="Z14" s="732"/>
      <c r="AA14" s="732"/>
      <c r="AB14" s="732"/>
      <c r="AC14" s="733"/>
      <c r="AD14" s="731"/>
      <c r="AE14" s="733"/>
      <c r="AF14" s="731"/>
      <c r="AG14" s="732"/>
      <c r="AH14" s="732"/>
      <c r="AI14" s="732"/>
      <c r="AJ14" s="732"/>
      <c r="AK14" s="732"/>
      <c r="AL14" s="733"/>
      <c r="AM14" s="416"/>
      <c r="AN14" s="417"/>
      <c r="AO14" s="417"/>
      <c r="AP14" s="417"/>
      <c r="AQ14" s="417"/>
      <c r="AR14" s="417"/>
      <c r="AS14" s="417"/>
      <c r="AT14" s="417"/>
      <c r="AU14" s="417"/>
      <c r="AV14" s="417"/>
      <c r="AW14" s="417"/>
      <c r="AX14" s="417"/>
      <c r="AY14" s="417"/>
      <c r="AZ14" s="417"/>
      <c r="BA14" s="417"/>
      <c r="BB14" s="417"/>
      <c r="BC14" s="737"/>
      <c r="BD14" s="416"/>
      <c r="BE14" s="417"/>
      <c r="BF14" s="417"/>
      <c r="BG14" s="417"/>
      <c r="BH14" s="417"/>
      <c r="BI14" s="417"/>
      <c r="BJ14" s="417"/>
      <c r="BK14" s="417"/>
      <c r="BL14" s="417"/>
      <c r="BM14" s="418"/>
      <c r="BN14" s="39"/>
      <c r="BO14" s="826" t="s">
        <v>12</v>
      </c>
      <c r="BP14" s="827"/>
      <c r="BQ14" s="827"/>
      <c r="BR14" s="827"/>
      <c r="BS14" s="827"/>
      <c r="BT14" s="827"/>
      <c r="BU14" s="830" t="str">
        <f>IF(請求書!BU14="","",請求書!BU14)</f>
        <v/>
      </c>
      <c r="BV14" s="831"/>
      <c r="BW14" s="831"/>
      <c r="BX14" s="831"/>
      <c r="BY14" s="831"/>
      <c r="BZ14" s="831"/>
      <c r="CA14" s="831"/>
      <c r="CB14" s="831"/>
      <c r="CC14" s="831"/>
      <c r="CD14" s="831"/>
      <c r="CE14" s="831"/>
      <c r="CF14" s="831"/>
      <c r="CG14" s="831"/>
      <c r="CH14" s="831"/>
      <c r="CI14" s="831"/>
      <c r="CJ14" s="832"/>
      <c r="CN14" s="579"/>
      <c r="CO14" s="579"/>
      <c r="CP14" s="579"/>
      <c r="CQ14" s="579"/>
      <c r="CR14" s="579"/>
    </row>
    <row r="15" spans="1:96" ht="5.0999999999999996" customHeight="1">
      <c r="A15" s="724"/>
      <c r="B15" s="725"/>
      <c r="C15" s="725"/>
      <c r="D15" s="726"/>
      <c r="E15" s="731"/>
      <c r="F15" s="732"/>
      <c r="G15" s="732"/>
      <c r="H15" s="732"/>
      <c r="I15" s="732"/>
      <c r="J15" s="732"/>
      <c r="K15" s="732"/>
      <c r="L15" s="732"/>
      <c r="M15" s="732"/>
      <c r="N15" s="732"/>
      <c r="O15" s="732"/>
      <c r="P15" s="732"/>
      <c r="Q15" s="732"/>
      <c r="R15" s="732"/>
      <c r="S15" s="732"/>
      <c r="T15" s="732"/>
      <c r="U15" s="732"/>
      <c r="V15" s="732"/>
      <c r="W15" s="733"/>
      <c r="X15" s="731"/>
      <c r="Y15" s="732"/>
      <c r="Z15" s="732"/>
      <c r="AA15" s="732"/>
      <c r="AB15" s="732"/>
      <c r="AC15" s="733"/>
      <c r="AD15" s="731"/>
      <c r="AE15" s="733"/>
      <c r="AF15" s="731"/>
      <c r="AG15" s="732"/>
      <c r="AH15" s="732"/>
      <c r="AI15" s="732"/>
      <c r="AJ15" s="732"/>
      <c r="AK15" s="732"/>
      <c r="AL15" s="733"/>
      <c r="AM15" s="373" t="s">
        <v>6</v>
      </c>
      <c r="AN15" s="373"/>
      <c r="AO15" s="373"/>
      <c r="AP15" s="373"/>
      <c r="AQ15" s="373"/>
      <c r="AR15" s="373"/>
      <c r="AS15" s="373"/>
      <c r="AT15" s="373"/>
      <c r="AU15" s="373"/>
      <c r="AV15" s="373"/>
      <c r="AW15" s="373" t="s">
        <v>25</v>
      </c>
      <c r="AX15" s="373"/>
      <c r="AY15" s="373"/>
      <c r="AZ15" s="373"/>
      <c r="BA15" s="373"/>
      <c r="BB15" s="373"/>
      <c r="BC15" s="373"/>
      <c r="BD15" s="373" t="s">
        <v>7</v>
      </c>
      <c r="BE15" s="373"/>
      <c r="BF15" s="373"/>
      <c r="BG15" s="373"/>
      <c r="BH15" s="373"/>
      <c r="BI15" s="373"/>
      <c r="BJ15" s="373"/>
      <c r="BK15" s="373"/>
      <c r="BL15" s="373"/>
      <c r="BM15" s="374"/>
      <c r="BN15" s="39"/>
      <c r="BO15" s="826"/>
      <c r="BP15" s="827"/>
      <c r="BQ15" s="827"/>
      <c r="BR15" s="827"/>
      <c r="BS15" s="827"/>
      <c r="BT15" s="827"/>
      <c r="BU15" s="830"/>
      <c r="BV15" s="831"/>
      <c r="BW15" s="831"/>
      <c r="BX15" s="831"/>
      <c r="BY15" s="831"/>
      <c r="BZ15" s="831"/>
      <c r="CA15" s="831"/>
      <c r="CB15" s="831"/>
      <c r="CC15" s="831"/>
      <c r="CD15" s="831"/>
      <c r="CE15" s="831"/>
      <c r="CF15" s="831"/>
      <c r="CG15" s="831"/>
      <c r="CH15" s="831"/>
      <c r="CI15" s="831"/>
      <c r="CJ15" s="832"/>
    </row>
    <row r="16" spans="1:96" ht="5.0999999999999996" customHeight="1">
      <c r="A16" s="724"/>
      <c r="B16" s="725"/>
      <c r="C16" s="725"/>
      <c r="D16" s="726"/>
      <c r="E16" s="731"/>
      <c r="F16" s="732"/>
      <c r="G16" s="732"/>
      <c r="H16" s="732"/>
      <c r="I16" s="732"/>
      <c r="J16" s="732"/>
      <c r="K16" s="732"/>
      <c r="L16" s="732"/>
      <c r="M16" s="732"/>
      <c r="N16" s="732"/>
      <c r="O16" s="732"/>
      <c r="P16" s="732"/>
      <c r="Q16" s="732"/>
      <c r="R16" s="732"/>
      <c r="S16" s="732"/>
      <c r="T16" s="732"/>
      <c r="U16" s="732"/>
      <c r="V16" s="732"/>
      <c r="W16" s="733"/>
      <c r="X16" s="731"/>
      <c r="Y16" s="732"/>
      <c r="Z16" s="732"/>
      <c r="AA16" s="732"/>
      <c r="AB16" s="732"/>
      <c r="AC16" s="733"/>
      <c r="AD16" s="731"/>
      <c r="AE16" s="733"/>
      <c r="AF16" s="731"/>
      <c r="AG16" s="732"/>
      <c r="AH16" s="732"/>
      <c r="AI16" s="732"/>
      <c r="AJ16" s="732"/>
      <c r="AK16" s="732"/>
      <c r="AL16" s="733"/>
      <c r="AM16" s="373"/>
      <c r="AN16" s="373"/>
      <c r="AO16" s="373"/>
      <c r="AP16" s="373"/>
      <c r="AQ16" s="373"/>
      <c r="AR16" s="373"/>
      <c r="AS16" s="373"/>
      <c r="AT16" s="373"/>
      <c r="AU16" s="373"/>
      <c r="AV16" s="373"/>
      <c r="AW16" s="373"/>
      <c r="AX16" s="373"/>
      <c r="AY16" s="373"/>
      <c r="AZ16" s="373"/>
      <c r="BA16" s="373"/>
      <c r="BB16" s="373"/>
      <c r="BC16" s="373"/>
      <c r="BD16" s="373"/>
      <c r="BE16" s="373"/>
      <c r="BF16" s="373"/>
      <c r="BG16" s="373"/>
      <c r="BH16" s="373"/>
      <c r="BI16" s="373"/>
      <c r="BJ16" s="373"/>
      <c r="BK16" s="373"/>
      <c r="BL16" s="373"/>
      <c r="BM16" s="374"/>
      <c r="BN16" s="39"/>
      <c r="BO16" s="826"/>
      <c r="BP16" s="827"/>
      <c r="BQ16" s="827"/>
      <c r="BR16" s="827"/>
      <c r="BS16" s="827"/>
      <c r="BT16" s="827"/>
      <c r="BU16" s="830"/>
      <c r="BV16" s="831"/>
      <c r="BW16" s="831"/>
      <c r="BX16" s="831"/>
      <c r="BY16" s="831"/>
      <c r="BZ16" s="831"/>
      <c r="CA16" s="831"/>
      <c r="CB16" s="831"/>
      <c r="CC16" s="831"/>
      <c r="CD16" s="831"/>
      <c r="CE16" s="831"/>
      <c r="CF16" s="831"/>
      <c r="CG16" s="831"/>
      <c r="CH16" s="831"/>
      <c r="CI16" s="831"/>
      <c r="CJ16" s="832"/>
    </row>
    <row r="17" spans="1:104" ht="3.75" customHeight="1" thickBot="1">
      <c r="A17" s="727"/>
      <c r="B17" s="728"/>
      <c r="C17" s="728"/>
      <c r="D17" s="729"/>
      <c r="E17" s="734"/>
      <c r="F17" s="735"/>
      <c r="G17" s="735"/>
      <c r="H17" s="735"/>
      <c r="I17" s="735"/>
      <c r="J17" s="735"/>
      <c r="K17" s="735"/>
      <c r="L17" s="735"/>
      <c r="M17" s="735"/>
      <c r="N17" s="735"/>
      <c r="O17" s="735"/>
      <c r="P17" s="735"/>
      <c r="Q17" s="735"/>
      <c r="R17" s="735"/>
      <c r="S17" s="735"/>
      <c r="T17" s="735"/>
      <c r="U17" s="735"/>
      <c r="V17" s="735"/>
      <c r="W17" s="736"/>
      <c r="X17" s="734"/>
      <c r="Y17" s="735"/>
      <c r="Z17" s="735"/>
      <c r="AA17" s="735"/>
      <c r="AB17" s="735"/>
      <c r="AC17" s="736"/>
      <c r="AD17" s="734"/>
      <c r="AE17" s="736"/>
      <c r="AF17" s="734"/>
      <c r="AG17" s="735"/>
      <c r="AH17" s="735"/>
      <c r="AI17" s="735"/>
      <c r="AJ17" s="735"/>
      <c r="AK17" s="735"/>
      <c r="AL17" s="736"/>
      <c r="AM17" s="375"/>
      <c r="AN17" s="375"/>
      <c r="AO17" s="375"/>
      <c r="AP17" s="375"/>
      <c r="AQ17" s="375"/>
      <c r="AR17" s="375"/>
      <c r="AS17" s="375"/>
      <c r="AT17" s="375"/>
      <c r="AU17" s="375"/>
      <c r="AV17" s="375"/>
      <c r="AW17" s="375"/>
      <c r="AX17" s="375"/>
      <c r="AY17" s="375"/>
      <c r="AZ17" s="375"/>
      <c r="BA17" s="375"/>
      <c r="BB17" s="375"/>
      <c r="BC17" s="375"/>
      <c r="BD17" s="375"/>
      <c r="BE17" s="375"/>
      <c r="BF17" s="375"/>
      <c r="BG17" s="375"/>
      <c r="BH17" s="375"/>
      <c r="BI17" s="375"/>
      <c r="BJ17" s="375"/>
      <c r="BK17" s="375"/>
      <c r="BL17" s="375"/>
      <c r="BM17" s="376"/>
      <c r="BN17" s="39"/>
      <c r="BO17" s="828"/>
      <c r="BP17" s="829"/>
      <c r="BQ17" s="829"/>
      <c r="BR17" s="829"/>
      <c r="BS17" s="829"/>
      <c r="BT17" s="829"/>
      <c r="BU17" s="833"/>
      <c r="BV17" s="834"/>
      <c r="BW17" s="834"/>
      <c r="BX17" s="834"/>
      <c r="BY17" s="834"/>
      <c r="BZ17" s="834"/>
      <c r="CA17" s="834"/>
      <c r="CB17" s="834"/>
      <c r="CC17" s="834"/>
      <c r="CD17" s="834"/>
      <c r="CE17" s="834"/>
      <c r="CF17" s="834"/>
      <c r="CG17" s="834"/>
      <c r="CH17" s="834"/>
      <c r="CI17" s="834"/>
      <c r="CJ17" s="835"/>
    </row>
    <row r="18" spans="1:104" ht="4.5" customHeight="1">
      <c r="A18" s="708"/>
      <c r="B18" s="709"/>
      <c r="C18" s="709"/>
      <c r="D18" s="710"/>
      <c r="E18" s="684"/>
      <c r="F18" s="684"/>
      <c r="G18" s="684"/>
      <c r="H18" s="684"/>
      <c r="I18" s="684"/>
      <c r="J18" s="684"/>
      <c r="K18" s="684"/>
      <c r="L18" s="684"/>
      <c r="M18" s="684"/>
      <c r="N18" s="684"/>
      <c r="O18" s="684"/>
      <c r="P18" s="684"/>
      <c r="Q18" s="684"/>
      <c r="R18" s="684"/>
      <c r="S18" s="684"/>
      <c r="T18" s="684"/>
      <c r="U18" s="684"/>
      <c r="V18" s="684"/>
      <c r="W18" s="684"/>
      <c r="X18" s="714"/>
      <c r="Y18" s="715"/>
      <c r="Z18" s="715"/>
      <c r="AA18" s="715"/>
      <c r="AB18" s="715"/>
      <c r="AC18" s="716"/>
      <c r="AD18" s="720"/>
      <c r="AE18" s="720"/>
      <c r="AF18" s="699"/>
      <c r="AG18" s="700"/>
      <c r="AH18" s="700"/>
      <c r="AI18" s="700"/>
      <c r="AJ18" s="700"/>
      <c r="AK18" s="700"/>
      <c r="AL18" s="701"/>
      <c r="AM18" s="705"/>
      <c r="AN18" s="705"/>
      <c r="AO18" s="705"/>
      <c r="AP18" s="705"/>
      <c r="AQ18" s="705"/>
      <c r="AR18" s="705"/>
      <c r="AS18" s="705"/>
      <c r="AT18" s="705"/>
      <c r="AU18" s="705"/>
      <c r="AV18" s="705"/>
      <c r="AW18" s="706"/>
      <c r="AX18" s="706"/>
      <c r="AY18" s="706"/>
      <c r="AZ18" s="706"/>
      <c r="BA18" s="706"/>
      <c r="BB18" s="706"/>
      <c r="BC18" s="706"/>
      <c r="BD18" s="674"/>
      <c r="BE18" s="674"/>
      <c r="BF18" s="674"/>
      <c r="BG18" s="674"/>
      <c r="BH18" s="674"/>
      <c r="BI18" s="674"/>
      <c r="BJ18" s="674"/>
      <c r="BK18" s="674"/>
      <c r="BL18" s="674"/>
      <c r="BM18" s="675"/>
      <c r="BN18" s="39"/>
    </row>
    <row r="19" spans="1:104" ht="4.5" customHeight="1">
      <c r="A19" s="708"/>
      <c r="B19" s="709"/>
      <c r="C19" s="709"/>
      <c r="D19" s="710"/>
      <c r="E19" s="684"/>
      <c r="F19" s="684"/>
      <c r="G19" s="684"/>
      <c r="H19" s="684"/>
      <c r="I19" s="684"/>
      <c r="J19" s="684"/>
      <c r="K19" s="684"/>
      <c r="L19" s="684"/>
      <c r="M19" s="684"/>
      <c r="N19" s="684"/>
      <c r="O19" s="684"/>
      <c r="P19" s="684"/>
      <c r="Q19" s="684"/>
      <c r="R19" s="684"/>
      <c r="S19" s="684"/>
      <c r="T19" s="684"/>
      <c r="U19" s="684"/>
      <c r="V19" s="684"/>
      <c r="W19" s="684"/>
      <c r="X19" s="714"/>
      <c r="Y19" s="715"/>
      <c r="Z19" s="715"/>
      <c r="AA19" s="715"/>
      <c r="AB19" s="715"/>
      <c r="AC19" s="716"/>
      <c r="AD19" s="695"/>
      <c r="AE19" s="695"/>
      <c r="AF19" s="699"/>
      <c r="AG19" s="700"/>
      <c r="AH19" s="700"/>
      <c r="AI19" s="700"/>
      <c r="AJ19" s="700"/>
      <c r="AK19" s="700"/>
      <c r="AL19" s="701"/>
      <c r="AM19" s="634"/>
      <c r="AN19" s="634"/>
      <c r="AO19" s="634"/>
      <c r="AP19" s="634"/>
      <c r="AQ19" s="634"/>
      <c r="AR19" s="634"/>
      <c r="AS19" s="634"/>
      <c r="AT19" s="634"/>
      <c r="AU19" s="634"/>
      <c r="AV19" s="634"/>
      <c r="AW19" s="707"/>
      <c r="AX19" s="707"/>
      <c r="AY19" s="707"/>
      <c r="AZ19" s="707"/>
      <c r="BA19" s="707"/>
      <c r="BB19" s="707"/>
      <c r="BC19" s="707"/>
      <c r="BD19" s="676"/>
      <c r="BE19" s="676"/>
      <c r="BF19" s="676"/>
      <c r="BG19" s="676"/>
      <c r="BH19" s="676"/>
      <c r="BI19" s="676"/>
      <c r="BJ19" s="676"/>
      <c r="BK19" s="676"/>
      <c r="BL19" s="676"/>
      <c r="BM19" s="677"/>
      <c r="BN19" s="39"/>
    </row>
    <row r="20" spans="1:104" ht="4.5" customHeight="1">
      <c r="A20" s="708"/>
      <c r="B20" s="709"/>
      <c r="C20" s="709"/>
      <c r="D20" s="710"/>
      <c r="E20" s="684"/>
      <c r="F20" s="684"/>
      <c r="G20" s="684"/>
      <c r="H20" s="684"/>
      <c r="I20" s="684"/>
      <c r="J20" s="684"/>
      <c r="K20" s="684"/>
      <c r="L20" s="684"/>
      <c r="M20" s="684"/>
      <c r="N20" s="684"/>
      <c r="O20" s="684"/>
      <c r="P20" s="684"/>
      <c r="Q20" s="684"/>
      <c r="R20" s="684"/>
      <c r="S20" s="684"/>
      <c r="T20" s="684"/>
      <c r="U20" s="684"/>
      <c r="V20" s="684"/>
      <c r="W20" s="684"/>
      <c r="X20" s="714"/>
      <c r="Y20" s="715"/>
      <c r="Z20" s="715"/>
      <c r="AA20" s="715"/>
      <c r="AB20" s="715"/>
      <c r="AC20" s="716"/>
      <c r="AD20" s="695"/>
      <c r="AE20" s="695"/>
      <c r="AF20" s="699"/>
      <c r="AG20" s="700"/>
      <c r="AH20" s="700"/>
      <c r="AI20" s="700"/>
      <c r="AJ20" s="700"/>
      <c r="AK20" s="700"/>
      <c r="AL20" s="701"/>
      <c r="AM20" s="634"/>
      <c r="AN20" s="634"/>
      <c r="AO20" s="634"/>
      <c r="AP20" s="634"/>
      <c r="AQ20" s="634"/>
      <c r="AR20" s="634"/>
      <c r="AS20" s="634"/>
      <c r="AT20" s="634"/>
      <c r="AU20" s="634"/>
      <c r="AV20" s="634"/>
      <c r="AW20" s="707"/>
      <c r="AX20" s="707"/>
      <c r="AY20" s="707"/>
      <c r="AZ20" s="707"/>
      <c r="BA20" s="707"/>
      <c r="BB20" s="707"/>
      <c r="BC20" s="707"/>
      <c r="BD20" s="676"/>
      <c r="BE20" s="676"/>
      <c r="BF20" s="676"/>
      <c r="BG20" s="676"/>
      <c r="BH20" s="676"/>
      <c r="BI20" s="676"/>
      <c r="BJ20" s="676"/>
      <c r="BK20" s="676"/>
      <c r="BL20" s="676"/>
      <c r="BM20" s="677"/>
      <c r="BN20" s="39"/>
      <c r="BO20" s="207" t="s">
        <v>38</v>
      </c>
      <c r="BP20" s="208"/>
      <c r="BQ20" s="208"/>
      <c r="BR20" s="208"/>
      <c r="BS20" s="208"/>
      <c r="BT20" s="208"/>
      <c r="BU20" s="208"/>
      <c r="BV20" s="208"/>
      <c r="BW20" s="208"/>
      <c r="BX20" s="208"/>
      <c r="BY20" s="208"/>
      <c r="BZ20" s="208"/>
      <c r="CA20" s="208"/>
      <c r="CB20" s="208"/>
      <c r="CC20" s="208"/>
      <c r="CD20" s="208"/>
      <c r="CE20" s="208"/>
      <c r="CF20" s="208"/>
      <c r="CG20" s="208"/>
      <c r="CH20" s="208"/>
      <c r="CI20" s="208"/>
      <c r="CJ20" s="209"/>
    </row>
    <row r="21" spans="1:104" ht="4.5" customHeight="1">
      <c r="A21" s="708"/>
      <c r="B21" s="709"/>
      <c r="C21" s="709"/>
      <c r="D21" s="710"/>
      <c r="E21" s="684"/>
      <c r="F21" s="684"/>
      <c r="G21" s="684"/>
      <c r="H21" s="684"/>
      <c r="I21" s="684"/>
      <c r="J21" s="684"/>
      <c r="K21" s="684"/>
      <c r="L21" s="684"/>
      <c r="M21" s="684"/>
      <c r="N21" s="684"/>
      <c r="O21" s="684"/>
      <c r="P21" s="684"/>
      <c r="Q21" s="684"/>
      <c r="R21" s="684"/>
      <c r="S21" s="684"/>
      <c r="T21" s="684"/>
      <c r="U21" s="684"/>
      <c r="V21" s="684"/>
      <c r="W21" s="684"/>
      <c r="X21" s="714"/>
      <c r="Y21" s="715"/>
      <c r="Z21" s="715"/>
      <c r="AA21" s="715"/>
      <c r="AB21" s="715"/>
      <c r="AC21" s="716"/>
      <c r="AD21" s="695"/>
      <c r="AE21" s="695"/>
      <c r="AF21" s="699"/>
      <c r="AG21" s="700"/>
      <c r="AH21" s="700"/>
      <c r="AI21" s="700"/>
      <c r="AJ21" s="700"/>
      <c r="AK21" s="700"/>
      <c r="AL21" s="701"/>
      <c r="AM21" s="634"/>
      <c r="AN21" s="634"/>
      <c r="AO21" s="634"/>
      <c r="AP21" s="634"/>
      <c r="AQ21" s="634"/>
      <c r="AR21" s="634"/>
      <c r="AS21" s="634"/>
      <c r="AT21" s="634"/>
      <c r="AU21" s="634"/>
      <c r="AV21" s="634"/>
      <c r="AW21" s="707"/>
      <c r="AX21" s="707"/>
      <c r="AY21" s="707"/>
      <c r="AZ21" s="707"/>
      <c r="BA21" s="707"/>
      <c r="BB21" s="707"/>
      <c r="BC21" s="707"/>
      <c r="BD21" s="676"/>
      <c r="BE21" s="676"/>
      <c r="BF21" s="676"/>
      <c r="BG21" s="676"/>
      <c r="BH21" s="676"/>
      <c r="BI21" s="676"/>
      <c r="BJ21" s="676"/>
      <c r="BK21" s="676"/>
      <c r="BL21" s="676"/>
      <c r="BM21" s="677"/>
      <c r="BN21" s="39"/>
      <c r="BO21" s="210"/>
      <c r="BP21" s="95"/>
      <c r="BQ21" s="95"/>
      <c r="BR21" s="95"/>
      <c r="BS21" s="95"/>
      <c r="BT21" s="95"/>
      <c r="BU21" s="95"/>
      <c r="BV21" s="95"/>
      <c r="BW21" s="95"/>
      <c r="BX21" s="95"/>
      <c r="BY21" s="95"/>
      <c r="BZ21" s="95"/>
      <c r="CA21" s="95"/>
      <c r="CB21" s="95"/>
      <c r="CC21" s="95"/>
      <c r="CD21" s="95"/>
      <c r="CE21" s="95"/>
      <c r="CF21" s="95"/>
      <c r="CG21" s="95"/>
      <c r="CH21" s="95"/>
      <c r="CI21" s="95"/>
      <c r="CJ21" s="211"/>
      <c r="CN21" s="6"/>
      <c r="CO21" s="6"/>
      <c r="CP21" s="6"/>
      <c r="CQ21" s="6"/>
    </row>
    <row r="22" spans="1:104" ht="4.5" customHeight="1">
      <c r="A22" s="711"/>
      <c r="B22" s="712"/>
      <c r="C22" s="712"/>
      <c r="D22" s="713"/>
      <c r="E22" s="685"/>
      <c r="F22" s="685"/>
      <c r="G22" s="685"/>
      <c r="H22" s="685"/>
      <c r="I22" s="685"/>
      <c r="J22" s="685"/>
      <c r="K22" s="685"/>
      <c r="L22" s="685"/>
      <c r="M22" s="685"/>
      <c r="N22" s="685"/>
      <c r="O22" s="685"/>
      <c r="P22" s="685"/>
      <c r="Q22" s="685"/>
      <c r="R22" s="685"/>
      <c r="S22" s="685"/>
      <c r="T22" s="685"/>
      <c r="U22" s="685"/>
      <c r="V22" s="685"/>
      <c r="W22" s="685"/>
      <c r="X22" s="717"/>
      <c r="Y22" s="718"/>
      <c r="Z22" s="718"/>
      <c r="AA22" s="718"/>
      <c r="AB22" s="718"/>
      <c r="AC22" s="719"/>
      <c r="AD22" s="695"/>
      <c r="AE22" s="695"/>
      <c r="AF22" s="702"/>
      <c r="AG22" s="703"/>
      <c r="AH22" s="703"/>
      <c r="AI22" s="703"/>
      <c r="AJ22" s="703"/>
      <c r="AK22" s="703"/>
      <c r="AL22" s="704"/>
      <c r="AM22" s="634"/>
      <c r="AN22" s="634"/>
      <c r="AO22" s="634"/>
      <c r="AP22" s="634"/>
      <c r="AQ22" s="634"/>
      <c r="AR22" s="634"/>
      <c r="AS22" s="634"/>
      <c r="AT22" s="634"/>
      <c r="AU22" s="634"/>
      <c r="AV22" s="634"/>
      <c r="AW22" s="707"/>
      <c r="AX22" s="707"/>
      <c r="AY22" s="707"/>
      <c r="AZ22" s="707"/>
      <c r="BA22" s="707"/>
      <c r="BB22" s="707"/>
      <c r="BC22" s="707"/>
      <c r="BD22" s="676"/>
      <c r="BE22" s="676"/>
      <c r="BF22" s="676"/>
      <c r="BG22" s="676"/>
      <c r="BH22" s="676"/>
      <c r="BI22" s="676"/>
      <c r="BJ22" s="676"/>
      <c r="BK22" s="676"/>
      <c r="BL22" s="676"/>
      <c r="BM22" s="677"/>
      <c r="BN22" s="39"/>
      <c r="BO22" s="210"/>
      <c r="BP22" s="95"/>
      <c r="BQ22" s="95"/>
      <c r="BR22" s="95"/>
      <c r="BS22" s="95"/>
      <c r="BT22" s="95"/>
      <c r="BU22" s="95"/>
      <c r="BV22" s="95"/>
      <c r="BW22" s="95"/>
      <c r="BX22" s="95"/>
      <c r="BY22" s="95"/>
      <c r="BZ22" s="95"/>
      <c r="CA22" s="95"/>
      <c r="CB22" s="95"/>
      <c r="CC22" s="95"/>
      <c r="CD22" s="95"/>
      <c r="CE22" s="95"/>
      <c r="CF22" s="95"/>
      <c r="CG22" s="95"/>
      <c r="CH22" s="95"/>
      <c r="CI22" s="95"/>
      <c r="CJ22" s="211"/>
      <c r="CM22" s="6"/>
      <c r="CN22" s="6"/>
      <c r="CO22" s="6"/>
      <c r="CP22" s="6"/>
      <c r="CQ22" s="6"/>
    </row>
    <row r="23" spans="1:104" ht="4.5" customHeight="1">
      <c r="A23" s="678"/>
      <c r="B23" s="679"/>
      <c r="C23" s="679"/>
      <c r="D23" s="680"/>
      <c r="E23" s="684"/>
      <c r="F23" s="684"/>
      <c r="G23" s="684"/>
      <c r="H23" s="684"/>
      <c r="I23" s="684"/>
      <c r="J23" s="684"/>
      <c r="K23" s="684"/>
      <c r="L23" s="684"/>
      <c r="M23" s="684"/>
      <c r="N23" s="684"/>
      <c r="O23" s="684"/>
      <c r="P23" s="684"/>
      <c r="Q23" s="684"/>
      <c r="R23" s="684"/>
      <c r="S23" s="684"/>
      <c r="T23" s="684"/>
      <c r="U23" s="684"/>
      <c r="V23" s="684"/>
      <c r="W23" s="684"/>
      <c r="X23" s="686"/>
      <c r="Y23" s="687"/>
      <c r="Z23" s="687"/>
      <c r="AA23" s="687"/>
      <c r="AB23" s="687"/>
      <c r="AC23" s="688"/>
      <c r="AD23" s="695"/>
      <c r="AE23" s="695"/>
      <c r="AF23" s="696"/>
      <c r="AG23" s="697"/>
      <c r="AH23" s="697"/>
      <c r="AI23" s="697"/>
      <c r="AJ23" s="697"/>
      <c r="AK23" s="697"/>
      <c r="AL23" s="698"/>
      <c r="AM23" s="705"/>
      <c r="AN23" s="705"/>
      <c r="AO23" s="705"/>
      <c r="AP23" s="705"/>
      <c r="AQ23" s="705"/>
      <c r="AR23" s="705"/>
      <c r="AS23" s="705"/>
      <c r="AT23" s="705"/>
      <c r="AU23" s="705"/>
      <c r="AV23" s="705"/>
      <c r="AW23" s="706"/>
      <c r="AX23" s="706"/>
      <c r="AY23" s="706"/>
      <c r="AZ23" s="706"/>
      <c r="BA23" s="706"/>
      <c r="BB23" s="706"/>
      <c r="BC23" s="706"/>
      <c r="BD23" s="674"/>
      <c r="BE23" s="674"/>
      <c r="BF23" s="674"/>
      <c r="BG23" s="674"/>
      <c r="BH23" s="674"/>
      <c r="BI23" s="674"/>
      <c r="BJ23" s="674"/>
      <c r="BK23" s="674"/>
      <c r="BL23" s="674"/>
      <c r="BM23" s="675"/>
      <c r="BN23" s="39"/>
      <c r="BO23" s="210"/>
      <c r="BP23" s="95"/>
      <c r="BQ23" s="95"/>
      <c r="BR23" s="95"/>
      <c r="BS23" s="95"/>
      <c r="BT23" s="95"/>
      <c r="BU23" s="95"/>
      <c r="BV23" s="95"/>
      <c r="BW23" s="95"/>
      <c r="BX23" s="95"/>
      <c r="BY23" s="95"/>
      <c r="BZ23" s="95"/>
      <c r="CA23" s="95"/>
      <c r="CB23" s="95"/>
      <c r="CC23" s="95"/>
      <c r="CD23" s="95"/>
      <c r="CE23" s="95"/>
      <c r="CF23" s="95"/>
      <c r="CG23" s="95"/>
      <c r="CH23" s="95"/>
      <c r="CI23" s="95"/>
      <c r="CJ23" s="211"/>
      <c r="CM23" s="6"/>
      <c r="CN23" s="6"/>
      <c r="CO23" s="6"/>
      <c r="CP23" s="6"/>
      <c r="CQ23" s="6"/>
    </row>
    <row r="24" spans="1:104" ht="4.5" customHeight="1">
      <c r="A24" s="678"/>
      <c r="B24" s="679"/>
      <c r="C24" s="679"/>
      <c r="D24" s="680"/>
      <c r="E24" s="684"/>
      <c r="F24" s="684"/>
      <c r="G24" s="684"/>
      <c r="H24" s="684"/>
      <c r="I24" s="684"/>
      <c r="J24" s="684"/>
      <c r="K24" s="684"/>
      <c r="L24" s="684"/>
      <c r="M24" s="684"/>
      <c r="N24" s="684"/>
      <c r="O24" s="684"/>
      <c r="P24" s="684"/>
      <c r="Q24" s="684"/>
      <c r="R24" s="684"/>
      <c r="S24" s="684"/>
      <c r="T24" s="684"/>
      <c r="U24" s="684"/>
      <c r="V24" s="684"/>
      <c r="W24" s="684"/>
      <c r="X24" s="689"/>
      <c r="Y24" s="690"/>
      <c r="Z24" s="690"/>
      <c r="AA24" s="690"/>
      <c r="AB24" s="690"/>
      <c r="AC24" s="691"/>
      <c r="AD24" s="695"/>
      <c r="AE24" s="695"/>
      <c r="AF24" s="699"/>
      <c r="AG24" s="700"/>
      <c r="AH24" s="700"/>
      <c r="AI24" s="700"/>
      <c r="AJ24" s="700"/>
      <c r="AK24" s="700"/>
      <c r="AL24" s="701"/>
      <c r="AM24" s="634"/>
      <c r="AN24" s="634"/>
      <c r="AO24" s="634"/>
      <c r="AP24" s="634"/>
      <c r="AQ24" s="634"/>
      <c r="AR24" s="634"/>
      <c r="AS24" s="634"/>
      <c r="AT24" s="634"/>
      <c r="AU24" s="634"/>
      <c r="AV24" s="634"/>
      <c r="AW24" s="707"/>
      <c r="AX24" s="707"/>
      <c r="AY24" s="707"/>
      <c r="AZ24" s="707"/>
      <c r="BA24" s="707"/>
      <c r="BB24" s="707"/>
      <c r="BC24" s="707"/>
      <c r="BD24" s="676"/>
      <c r="BE24" s="676"/>
      <c r="BF24" s="676"/>
      <c r="BG24" s="676"/>
      <c r="BH24" s="676"/>
      <c r="BI24" s="676"/>
      <c r="BJ24" s="676"/>
      <c r="BK24" s="676"/>
      <c r="BL24" s="676"/>
      <c r="BM24" s="677"/>
      <c r="BN24" s="39"/>
      <c r="BO24" s="210"/>
      <c r="BP24" s="95"/>
      <c r="BQ24" s="95"/>
      <c r="BR24" s="95"/>
      <c r="BS24" s="95"/>
      <c r="BT24" s="95"/>
      <c r="BU24" s="95"/>
      <c r="BV24" s="95"/>
      <c r="BW24" s="95"/>
      <c r="BX24" s="95"/>
      <c r="BY24" s="95"/>
      <c r="BZ24" s="95"/>
      <c r="CA24" s="95"/>
      <c r="CB24" s="95"/>
      <c r="CC24" s="95"/>
      <c r="CD24" s="95"/>
      <c r="CE24" s="95"/>
      <c r="CF24" s="95"/>
      <c r="CG24" s="95"/>
      <c r="CH24" s="95"/>
      <c r="CI24" s="95"/>
      <c r="CJ24" s="211"/>
      <c r="CM24" s="6"/>
      <c r="CN24" s="6"/>
      <c r="CO24" s="6"/>
      <c r="CP24" s="6"/>
      <c r="CQ24" s="6"/>
    </row>
    <row r="25" spans="1:104" ht="4.5" customHeight="1">
      <c r="A25" s="678"/>
      <c r="B25" s="679"/>
      <c r="C25" s="679"/>
      <c r="D25" s="680"/>
      <c r="E25" s="684"/>
      <c r="F25" s="684"/>
      <c r="G25" s="684"/>
      <c r="H25" s="684"/>
      <c r="I25" s="684"/>
      <c r="J25" s="684"/>
      <c r="K25" s="684"/>
      <c r="L25" s="684"/>
      <c r="M25" s="684"/>
      <c r="N25" s="684"/>
      <c r="O25" s="684"/>
      <c r="P25" s="684"/>
      <c r="Q25" s="684"/>
      <c r="R25" s="684"/>
      <c r="S25" s="684"/>
      <c r="T25" s="684"/>
      <c r="U25" s="684"/>
      <c r="V25" s="684"/>
      <c r="W25" s="684"/>
      <c r="X25" s="689"/>
      <c r="Y25" s="690"/>
      <c r="Z25" s="690"/>
      <c r="AA25" s="690"/>
      <c r="AB25" s="690"/>
      <c r="AC25" s="691"/>
      <c r="AD25" s="695"/>
      <c r="AE25" s="695"/>
      <c r="AF25" s="699"/>
      <c r="AG25" s="700"/>
      <c r="AH25" s="700"/>
      <c r="AI25" s="700"/>
      <c r="AJ25" s="700"/>
      <c r="AK25" s="700"/>
      <c r="AL25" s="701"/>
      <c r="AM25" s="634"/>
      <c r="AN25" s="634"/>
      <c r="AO25" s="634"/>
      <c r="AP25" s="634"/>
      <c r="AQ25" s="634"/>
      <c r="AR25" s="634"/>
      <c r="AS25" s="634"/>
      <c r="AT25" s="634"/>
      <c r="AU25" s="634"/>
      <c r="AV25" s="634"/>
      <c r="AW25" s="707"/>
      <c r="AX25" s="707"/>
      <c r="AY25" s="707"/>
      <c r="AZ25" s="707"/>
      <c r="BA25" s="707"/>
      <c r="BB25" s="707"/>
      <c r="BC25" s="707"/>
      <c r="BD25" s="676"/>
      <c r="BE25" s="676"/>
      <c r="BF25" s="676"/>
      <c r="BG25" s="676"/>
      <c r="BH25" s="676"/>
      <c r="BI25" s="676"/>
      <c r="BJ25" s="676"/>
      <c r="BK25" s="676"/>
      <c r="BL25" s="676"/>
      <c r="BM25" s="677"/>
      <c r="BN25" s="39"/>
      <c r="BO25" s="212"/>
      <c r="BP25" s="213"/>
      <c r="BQ25" s="213"/>
      <c r="BR25" s="213"/>
      <c r="BS25" s="213"/>
      <c r="BT25" s="213"/>
      <c r="BU25" s="213"/>
      <c r="BV25" s="213"/>
      <c r="BW25" s="213"/>
      <c r="BX25" s="213"/>
      <c r="BY25" s="213"/>
      <c r="BZ25" s="213"/>
      <c r="CA25" s="213"/>
      <c r="CB25" s="213"/>
      <c r="CC25" s="213"/>
      <c r="CD25" s="213"/>
      <c r="CE25" s="213"/>
      <c r="CF25" s="213"/>
      <c r="CG25" s="213"/>
      <c r="CH25" s="213"/>
      <c r="CI25" s="213"/>
      <c r="CJ25" s="214"/>
      <c r="CM25" s="6"/>
      <c r="CN25" s="6"/>
      <c r="CO25" s="6"/>
      <c r="CP25" s="6"/>
      <c r="CQ25" s="6"/>
    </row>
    <row r="26" spans="1:104" ht="4.5" customHeight="1">
      <c r="A26" s="678"/>
      <c r="B26" s="679"/>
      <c r="C26" s="679"/>
      <c r="D26" s="680"/>
      <c r="E26" s="684"/>
      <c r="F26" s="684"/>
      <c r="G26" s="684"/>
      <c r="H26" s="684"/>
      <c r="I26" s="684"/>
      <c r="J26" s="684"/>
      <c r="K26" s="684"/>
      <c r="L26" s="684"/>
      <c r="M26" s="684"/>
      <c r="N26" s="684"/>
      <c r="O26" s="684"/>
      <c r="P26" s="684"/>
      <c r="Q26" s="684"/>
      <c r="R26" s="684"/>
      <c r="S26" s="684"/>
      <c r="T26" s="684"/>
      <c r="U26" s="684"/>
      <c r="V26" s="684"/>
      <c r="W26" s="684"/>
      <c r="X26" s="689"/>
      <c r="Y26" s="690"/>
      <c r="Z26" s="690"/>
      <c r="AA26" s="690"/>
      <c r="AB26" s="690"/>
      <c r="AC26" s="691"/>
      <c r="AD26" s="695"/>
      <c r="AE26" s="695"/>
      <c r="AF26" s="699"/>
      <c r="AG26" s="700"/>
      <c r="AH26" s="700"/>
      <c r="AI26" s="700"/>
      <c r="AJ26" s="700"/>
      <c r="AK26" s="700"/>
      <c r="AL26" s="701"/>
      <c r="AM26" s="634"/>
      <c r="AN26" s="634"/>
      <c r="AO26" s="634"/>
      <c r="AP26" s="634"/>
      <c r="AQ26" s="634"/>
      <c r="AR26" s="634"/>
      <c r="AS26" s="634"/>
      <c r="AT26" s="634"/>
      <c r="AU26" s="634"/>
      <c r="AV26" s="634"/>
      <c r="AW26" s="707"/>
      <c r="AX26" s="707"/>
      <c r="AY26" s="707"/>
      <c r="AZ26" s="707"/>
      <c r="BA26" s="707"/>
      <c r="BB26" s="707"/>
      <c r="BC26" s="707"/>
      <c r="BD26" s="676"/>
      <c r="BE26" s="676"/>
      <c r="BF26" s="676"/>
      <c r="BG26" s="676"/>
      <c r="BH26" s="676"/>
      <c r="BI26" s="676"/>
      <c r="BJ26" s="676"/>
      <c r="BK26" s="676"/>
      <c r="BL26" s="676"/>
      <c r="BM26" s="677"/>
      <c r="BN26" s="39"/>
      <c r="BO26" s="15"/>
      <c r="CJ26" s="16"/>
      <c r="CM26" s="6"/>
      <c r="CN26" s="6"/>
      <c r="CO26" s="6"/>
      <c r="CP26" s="6"/>
      <c r="CQ26" s="6"/>
    </row>
    <row r="27" spans="1:104" ht="4.5" customHeight="1">
      <c r="A27" s="681"/>
      <c r="B27" s="682"/>
      <c r="C27" s="682"/>
      <c r="D27" s="683"/>
      <c r="E27" s="685"/>
      <c r="F27" s="685"/>
      <c r="G27" s="685"/>
      <c r="H27" s="685"/>
      <c r="I27" s="685"/>
      <c r="J27" s="685"/>
      <c r="K27" s="685"/>
      <c r="L27" s="685"/>
      <c r="M27" s="685"/>
      <c r="N27" s="685"/>
      <c r="O27" s="685"/>
      <c r="P27" s="685"/>
      <c r="Q27" s="685"/>
      <c r="R27" s="685"/>
      <c r="S27" s="685"/>
      <c r="T27" s="685"/>
      <c r="U27" s="685"/>
      <c r="V27" s="685"/>
      <c r="W27" s="685"/>
      <c r="X27" s="692"/>
      <c r="Y27" s="693"/>
      <c r="Z27" s="693"/>
      <c r="AA27" s="693"/>
      <c r="AB27" s="693"/>
      <c r="AC27" s="694"/>
      <c r="AD27" s="695"/>
      <c r="AE27" s="695"/>
      <c r="AF27" s="702"/>
      <c r="AG27" s="703"/>
      <c r="AH27" s="703"/>
      <c r="AI27" s="703"/>
      <c r="AJ27" s="703"/>
      <c r="AK27" s="703"/>
      <c r="AL27" s="704"/>
      <c r="AM27" s="634"/>
      <c r="AN27" s="634"/>
      <c r="AO27" s="634"/>
      <c r="AP27" s="634"/>
      <c r="AQ27" s="634"/>
      <c r="AR27" s="634"/>
      <c r="AS27" s="634"/>
      <c r="AT27" s="634"/>
      <c r="AU27" s="634"/>
      <c r="AV27" s="634"/>
      <c r="AW27" s="707"/>
      <c r="AX27" s="707"/>
      <c r="AY27" s="707"/>
      <c r="AZ27" s="707"/>
      <c r="BA27" s="707"/>
      <c r="BB27" s="707"/>
      <c r="BC27" s="707"/>
      <c r="BD27" s="676"/>
      <c r="BE27" s="676"/>
      <c r="BF27" s="676"/>
      <c r="BG27" s="676"/>
      <c r="BH27" s="676"/>
      <c r="BI27" s="676"/>
      <c r="BJ27" s="676"/>
      <c r="BK27" s="676"/>
      <c r="BL27" s="676"/>
      <c r="BM27" s="677"/>
      <c r="BN27" s="39"/>
      <c r="BO27" s="15"/>
      <c r="CJ27" s="16"/>
      <c r="CM27" s="6"/>
      <c r="CN27" s="6"/>
      <c r="CO27" s="6"/>
      <c r="CP27" s="6"/>
      <c r="CQ27" s="6"/>
    </row>
    <row r="28" spans="1:104" ht="4.5" customHeight="1">
      <c r="A28" s="678"/>
      <c r="B28" s="679"/>
      <c r="C28" s="679"/>
      <c r="D28" s="680"/>
      <c r="E28" s="684"/>
      <c r="F28" s="684"/>
      <c r="G28" s="684"/>
      <c r="H28" s="684"/>
      <c r="I28" s="684"/>
      <c r="J28" s="684"/>
      <c r="K28" s="684"/>
      <c r="L28" s="684"/>
      <c r="M28" s="684"/>
      <c r="N28" s="684"/>
      <c r="O28" s="684"/>
      <c r="P28" s="684"/>
      <c r="Q28" s="684"/>
      <c r="R28" s="684"/>
      <c r="S28" s="684"/>
      <c r="T28" s="684"/>
      <c r="U28" s="684"/>
      <c r="V28" s="684"/>
      <c r="W28" s="684"/>
      <c r="X28" s="686"/>
      <c r="Y28" s="687"/>
      <c r="Z28" s="687"/>
      <c r="AA28" s="687"/>
      <c r="AB28" s="687"/>
      <c r="AC28" s="688"/>
      <c r="AD28" s="695"/>
      <c r="AE28" s="695"/>
      <c r="AF28" s="696"/>
      <c r="AG28" s="697"/>
      <c r="AH28" s="697"/>
      <c r="AI28" s="697"/>
      <c r="AJ28" s="697"/>
      <c r="AK28" s="697"/>
      <c r="AL28" s="698"/>
      <c r="AM28" s="705"/>
      <c r="AN28" s="705"/>
      <c r="AO28" s="705"/>
      <c r="AP28" s="705"/>
      <c r="AQ28" s="705"/>
      <c r="AR28" s="705"/>
      <c r="AS28" s="705"/>
      <c r="AT28" s="705"/>
      <c r="AU28" s="705"/>
      <c r="AV28" s="705"/>
      <c r="AW28" s="672"/>
      <c r="AX28" s="672"/>
      <c r="AY28" s="672"/>
      <c r="AZ28" s="672"/>
      <c r="BA28" s="672"/>
      <c r="BB28" s="672"/>
      <c r="BC28" s="672"/>
      <c r="BD28" s="674"/>
      <c r="BE28" s="674"/>
      <c r="BF28" s="674"/>
      <c r="BG28" s="674"/>
      <c r="BH28" s="674"/>
      <c r="BI28" s="674"/>
      <c r="BJ28" s="674"/>
      <c r="BK28" s="674"/>
      <c r="BL28" s="674"/>
      <c r="BM28" s="675"/>
      <c r="BN28" s="39"/>
      <c r="BO28" s="15"/>
      <c r="CJ28" s="16"/>
      <c r="CM28" s="6"/>
      <c r="CN28" s="6"/>
      <c r="CO28" s="6"/>
      <c r="CP28" s="6"/>
      <c r="CQ28" s="6"/>
    </row>
    <row r="29" spans="1:104" ht="4.5" customHeight="1">
      <c r="A29" s="678"/>
      <c r="B29" s="679"/>
      <c r="C29" s="679"/>
      <c r="D29" s="680"/>
      <c r="E29" s="684"/>
      <c r="F29" s="684"/>
      <c r="G29" s="684"/>
      <c r="H29" s="684"/>
      <c r="I29" s="684"/>
      <c r="J29" s="684"/>
      <c r="K29" s="684"/>
      <c r="L29" s="684"/>
      <c r="M29" s="684"/>
      <c r="N29" s="684"/>
      <c r="O29" s="684"/>
      <c r="P29" s="684"/>
      <c r="Q29" s="684"/>
      <c r="R29" s="684"/>
      <c r="S29" s="684"/>
      <c r="T29" s="684"/>
      <c r="U29" s="684"/>
      <c r="V29" s="684"/>
      <c r="W29" s="684"/>
      <c r="X29" s="689"/>
      <c r="Y29" s="690"/>
      <c r="Z29" s="690"/>
      <c r="AA29" s="690"/>
      <c r="AB29" s="690"/>
      <c r="AC29" s="691"/>
      <c r="AD29" s="695"/>
      <c r="AE29" s="695"/>
      <c r="AF29" s="699"/>
      <c r="AG29" s="700"/>
      <c r="AH29" s="700"/>
      <c r="AI29" s="700"/>
      <c r="AJ29" s="700"/>
      <c r="AK29" s="700"/>
      <c r="AL29" s="701"/>
      <c r="AM29" s="634"/>
      <c r="AN29" s="634"/>
      <c r="AO29" s="634"/>
      <c r="AP29" s="634"/>
      <c r="AQ29" s="634"/>
      <c r="AR29" s="634"/>
      <c r="AS29" s="634"/>
      <c r="AT29" s="634"/>
      <c r="AU29" s="634"/>
      <c r="AV29" s="634"/>
      <c r="AW29" s="673"/>
      <c r="AX29" s="673"/>
      <c r="AY29" s="673"/>
      <c r="AZ29" s="673"/>
      <c r="BA29" s="673"/>
      <c r="BB29" s="673"/>
      <c r="BC29" s="673"/>
      <c r="BD29" s="676"/>
      <c r="BE29" s="676"/>
      <c r="BF29" s="676"/>
      <c r="BG29" s="676"/>
      <c r="BH29" s="676"/>
      <c r="BI29" s="676"/>
      <c r="BJ29" s="676"/>
      <c r="BK29" s="676"/>
      <c r="BL29" s="676"/>
      <c r="BM29" s="677"/>
      <c r="BN29" s="39"/>
      <c r="BO29" s="15"/>
      <c r="CJ29" s="16"/>
      <c r="CM29" s="6"/>
      <c r="CN29" s="6"/>
      <c r="CO29" s="6"/>
      <c r="CP29" s="6"/>
      <c r="CQ29" s="6"/>
    </row>
    <row r="30" spans="1:104" ht="4.5" customHeight="1">
      <c r="A30" s="678"/>
      <c r="B30" s="679"/>
      <c r="C30" s="679"/>
      <c r="D30" s="680"/>
      <c r="E30" s="684"/>
      <c r="F30" s="684"/>
      <c r="G30" s="684"/>
      <c r="H30" s="684"/>
      <c r="I30" s="684"/>
      <c r="J30" s="684"/>
      <c r="K30" s="684"/>
      <c r="L30" s="684"/>
      <c r="M30" s="684"/>
      <c r="N30" s="684"/>
      <c r="O30" s="684"/>
      <c r="P30" s="684"/>
      <c r="Q30" s="684"/>
      <c r="R30" s="684"/>
      <c r="S30" s="684"/>
      <c r="T30" s="684"/>
      <c r="U30" s="684"/>
      <c r="V30" s="684"/>
      <c r="W30" s="684"/>
      <c r="X30" s="689"/>
      <c r="Y30" s="690"/>
      <c r="Z30" s="690"/>
      <c r="AA30" s="690"/>
      <c r="AB30" s="690"/>
      <c r="AC30" s="691"/>
      <c r="AD30" s="695"/>
      <c r="AE30" s="695"/>
      <c r="AF30" s="699"/>
      <c r="AG30" s="700"/>
      <c r="AH30" s="700"/>
      <c r="AI30" s="700"/>
      <c r="AJ30" s="700"/>
      <c r="AK30" s="700"/>
      <c r="AL30" s="701"/>
      <c r="AM30" s="634"/>
      <c r="AN30" s="634"/>
      <c r="AO30" s="634"/>
      <c r="AP30" s="634"/>
      <c r="AQ30" s="634"/>
      <c r="AR30" s="634"/>
      <c r="AS30" s="634"/>
      <c r="AT30" s="634"/>
      <c r="AU30" s="634"/>
      <c r="AV30" s="634"/>
      <c r="AW30" s="673"/>
      <c r="AX30" s="673"/>
      <c r="AY30" s="673"/>
      <c r="AZ30" s="673"/>
      <c r="BA30" s="673"/>
      <c r="BB30" s="673"/>
      <c r="BC30" s="673"/>
      <c r="BD30" s="676"/>
      <c r="BE30" s="676"/>
      <c r="BF30" s="676"/>
      <c r="BG30" s="676"/>
      <c r="BH30" s="676"/>
      <c r="BI30" s="676"/>
      <c r="BJ30" s="676"/>
      <c r="BK30" s="676"/>
      <c r="BL30" s="676"/>
      <c r="BM30" s="677"/>
      <c r="BN30" s="39"/>
      <c r="BO30" s="15"/>
      <c r="CJ30" s="16"/>
      <c r="CL30" s="4" t="s">
        <v>28</v>
      </c>
      <c r="CR30" s="5"/>
      <c r="CS30" s="5"/>
      <c r="CT30" s="5"/>
      <c r="CU30" s="5"/>
      <c r="CV30" s="5"/>
      <c r="CW30" s="5"/>
      <c r="CX30" s="5"/>
      <c r="CY30" s="5"/>
      <c r="CZ30" s="5"/>
    </row>
    <row r="31" spans="1:104" ht="4.5" customHeight="1">
      <c r="A31" s="678"/>
      <c r="B31" s="679"/>
      <c r="C31" s="679"/>
      <c r="D31" s="680"/>
      <c r="E31" s="684"/>
      <c r="F31" s="684"/>
      <c r="G31" s="684"/>
      <c r="H31" s="684"/>
      <c r="I31" s="684"/>
      <c r="J31" s="684"/>
      <c r="K31" s="684"/>
      <c r="L31" s="684"/>
      <c r="M31" s="684"/>
      <c r="N31" s="684"/>
      <c r="O31" s="684"/>
      <c r="P31" s="684"/>
      <c r="Q31" s="684"/>
      <c r="R31" s="684"/>
      <c r="S31" s="684"/>
      <c r="T31" s="684"/>
      <c r="U31" s="684"/>
      <c r="V31" s="684"/>
      <c r="W31" s="684"/>
      <c r="X31" s="689"/>
      <c r="Y31" s="690"/>
      <c r="Z31" s="690"/>
      <c r="AA31" s="690"/>
      <c r="AB31" s="690"/>
      <c r="AC31" s="691"/>
      <c r="AD31" s="695"/>
      <c r="AE31" s="695"/>
      <c r="AF31" s="699"/>
      <c r="AG31" s="700"/>
      <c r="AH31" s="700"/>
      <c r="AI31" s="700"/>
      <c r="AJ31" s="700"/>
      <c r="AK31" s="700"/>
      <c r="AL31" s="701"/>
      <c r="AM31" s="634"/>
      <c r="AN31" s="634"/>
      <c r="AO31" s="634"/>
      <c r="AP31" s="634"/>
      <c r="AQ31" s="634"/>
      <c r="AR31" s="634"/>
      <c r="AS31" s="634"/>
      <c r="AT31" s="634"/>
      <c r="AU31" s="634"/>
      <c r="AV31" s="634"/>
      <c r="AW31" s="673"/>
      <c r="AX31" s="673"/>
      <c r="AY31" s="673"/>
      <c r="AZ31" s="673"/>
      <c r="BA31" s="673"/>
      <c r="BB31" s="673"/>
      <c r="BC31" s="673"/>
      <c r="BD31" s="676"/>
      <c r="BE31" s="676"/>
      <c r="BF31" s="676"/>
      <c r="BG31" s="676"/>
      <c r="BH31" s="676"/>
      <c r="BI31" s="676"/>
      <c r="BJ31" s="676"/>
      <c r="BK31" s="676"/>
      <c r="BL31" s="676"/>
      <c r="BM31" s="677"/>
      <c r="BN31" s="39"/>
      <c r="BO31" s="15"/>
      <c r="CJ31" s="16"/>
      <c r="CK31" s="11"/>
    </row>
    <row r="32" spans="1:104" ht="4.5" customHeight="1">
      <c r="A32" s="681"/>
      <c r="B32" s="682"/>
      <c r="C32" s="682"/>
      <c r="D32" s="683"/>
      <c r="E32" s="685"/>
      <c r="F32" s="685"/>
      <c r="G32" s="685"/>
      <c r="H32" s="685"/>
      <c r="I32" s="685"/>
      <c r="J32" s="685"/>
      <c r="K32" s="685"/>
      <c r="L32" s="685"/>
      <c r="M32" s="685"/>
      <c r="N32" s="685"/>
      <c r="O32" s="685"/>
      <c r="P32" s="685"/>
      <c r="Q32" s="685"/>
      <c r="R32" s="685"/>
      <c r="S32" s="685"/>
      <c r="T32" s="685"/>
      <c r="U32" s="685"/>
      <c r="V32" s="685"/>
      <c r="W32" s="685"/>
      <c r="X32" s="692"/>
      <c r="Y32" s="693"/>
      <c r="Z32" s="693"/>
      <c r="AA32" s="693"/>
      <c r="AB32" s="693"/>
      <c r="AC32" s="694"/>
      <c r="AD32" s="695"/>
      <c r="AE32" s="695"/>
      <c r="AF32" s="702"/>
      <c r="AG32" s="703"/>
      <c r="AH32" s="703"/>
      <c r="AI32" s="703"/>
      <c r="AJ32" s="703"/>
      <c r="AK32" s="703"/>
      <c r="AL32" s="704"/>
      <c r="AM32" s="634"/>
      <c r="AN32" s="634"/>
      <c r="AO32" s="634"/>
      <c r="AP32" s="634"/>
      <c r="AQ32" s="634"/>
      <c r="AR32" s="634"/>
      <c r="AS32" s="634"/>
      <c r="AT32" s="634"/>
      <c r="AU32" s="634"/>
      <c r="AV32" s="634"/>
      <c r="AW32" s="673"/>
      <c r="AX32" s="673"/>
      <c r="AY32" s="673"/>
      <c r="AZ32" s="673"/>
      <c r="BA32" s="673"/>
      <c r="BB32" s="673"/>
      <c r="BC32" s="673"/>
      <c r="BD32" s="676"/>
      <c r="BE32" s="676"/>
      <c r="BF32" s="676"/>
      <c r="BG32" s="676"/>
      <c r="BH32" s="676"/>
      <c r="BI32" s="676"/>
      <c r="BJ32" s="676"/>
      <c r="BK32" s="676"/>
      <c r="BL32" s="676"/>
      <c r="BM32" s="677"/>
      <c r="BN32" s="39"/>
      <c r="BO32" s="15"/>
      <c r="CJ32" s="16"/>
      <c r="CK32" s="11"/>
      <c r="CM32" s="10"/>
      <c r="CN32" s="10"/>
      <c r="CO32" s="10"/>
      <c r="CP32" s="10"/>
      <c r="CQ32" s="10"/>
      <c r="CR32" s="10"/>
      <c r="CS32" s="10"/>
    </row>
    <row r="33" spans="1:114" ht="4.5" customHeight="1">
      <c r="A33" s="678"/>
      <c r="B33" s="679"/>
      <c r="C33" s="679"/>
      <c r="D33" s="680"/>
      <c r="E33" s="684"/>
      <c r="F33" s="684"/>
      <c r="G33" s="684"/>
      <c r="H33" s="684"/>
      <c r="I33" s="684"/>
      <c r="J33" s="684"/>
      <c r="K33" s="684"/>
      <c r="L33" s="684"/>
      <c r="M33" s="684"/>
      <c r="N33" s="684"/>
      <c r="O33" s="684"/>
      <c r="P33" s="684"/>
      <c r="Q33" s="684"/>
      <c r="R33" s="684"/>
      <c r="S33" s="684"/>
      <c r="T33" s="684"/>
      <c r="U33" s="684"/>
      <c r="V33" s="684"/>
      <c r="W33" s="684"/>
      <c r="X33" s="686"/>
      <c r="Y33" s="687"/>
      <c r="Z33" s="687"/>
      <c r="AA33" s="687"/>
      <c r="AB33" s="687"/>
      <c r="AC33" s="688"/>
      <c r="AD33" s="695"/>
      <c r="AE33" s="695"/>
      <c r="AF33" s="696"/>
      <c r="AG33" s="697"/>
      <c r="AH33" s="697"/>
      <c r="AI33" s="697"/>
      <c r="AJ33" s="697"/>
      <c r="AK33" s="697"/>
      <c r="AL33" s="698"/>
      <c r="AM33" s="705"/>
      <c r="AN33" s="705"/>
      <c r="AO33" s="705"/>
      <c r="AP33" s="705"/>
      <c r="AQ33" s="705"/>
      <c r="AR33" s="705"/>
      <c r="AS33" s="705"/>
      <c r="AT33" s="705"/>
      <c r="AU33" s="705"/>
      <c r="AV33" s="705"/>
      <c r="AW33" s="672"/>
      <c r="AX33" s="672"/>
      <c r="AY33" s="672"/>
      <c r="AZ33" s="672"/>
      <c r="BA33" s="672"/>
      <c r="BB33" s="672"/>
      <c r="BC33" s="672"/>
      <c r="BD33" s="674"/>
      <c r="BE33" s="674"/>
      <c r="BF33" s="674"/>
      <c r="BG33" s="674"/>
      <c r="BH33" s="674"/>
      <c r="BI33" s="674"/>
      <c r="BJ33" s="674"/>
      <c r="BK33" s="674"/>
      <c r="BL33" s="674"/>
      <c r="BM33" s="675"/>
      <c r="BN33" s="39"/>
      <c r="BO33" s="15"/>
      <c r="CJ33" s="16"/>
      <c r="CK33" s="11"/>
      <c r="CM33" s="10"/>
      <c r="CN33" s="10"/>
      <c r="CO33" s="10"/>
      <c r="CP33" s="10"/>
      <c r="CQ33" s="10"/>
      <c r="CR33" s="10"/>
      <c r="CS33" s="10"/>
    </row>
    <row r="34" spans="1:114" ht="4.5" customHeight="1">
      <c r="A34" s="678"/>
      <c r="B34" s="679"/>
      <c r="C34" s="679"/>
      <c r="D34" s="680"/>
      <c r="E34" s="684"/>
      <c r="F34" s="684"/>
      <c r="G34" s="684"/>
      <c r="H34" s="684"/>
      <c r="I34" s="684"/>
      <c r="J34" s="684"/>
      <c r="K34" s="684"/>
      <c r="L34" s="684"/>
      <c r="M34" s="684"/>
      <c r="N34" s="684"/>
      <c r="O34" s="684"/>
      <c r="P34" s="684"/>
      <c r="Q34" s="684"/>
      <c r="R34" s="684"/>
      <c r="S34" s="684"/>
      <c r="T34" s="684"/>
      <c r="U34" s="684"/>
      <c r="V34" s="684"/>
      <c r="W34" s="684"/>
      <c r="X34" s="689"/>
      <c r="Y34" s="690"/>
      <c r="Z34" s="690"/>
      <c r="AA34" s="690"/>
      <c r="AB34" s="690"/>
      <c r="AC34" s="691"/>
      <c r="AD34" s="695"/>
      <c r="AE34" s="695"/>
      <c r="AF34" s="699"/>
      <c r="AG34" s="700"/>
      <c r="AH34" s="700"/>
      <c r="AI34" s="700"/>
      <c r="AJ34" s="700"/>
      <c r="AK34" s="700"/>
      <c r="AL34" s="701"/>
      <c r="AM34" s="634"/>
      <c r="AN34" s="634"/>
      <c r="AO34" s="634"/>
      <c r="AP34" s="634"/>
      <c r="AQ34" s="634"/>
      <c r="AR34" s="634"/>
      <c r="AS34" s="634"/>
      <c r="AT34" s="634"/>
      <c r="AU34" s="634"/>
      <c r="AV34" s="634"/>
      <c r="AW34" s="673"/>
      <c r="AX34" s="673"/>
      <c r="AY34" s="673"/>
      <c r="AZ34" s="673"/>
      <c r="BA34" s="673"/>
      <c r="BB34" s="673"/>
      <c r="BC34" s="673"/>
      <c r="BD34" s="676"/>
      <c r="BE34" s="676"/>
      <c r="BF34" s="676"/>
      <c r="BG34" s="676"/>
      <c r="BH34" s="676"/>
      <c r="BI34" s="676"/>
      <c r="BJ34" s="676"/>
      <c r="BK34" s="676"/>
      <c r="BL34" s="676"/>
      <c r="BM34" s="677"/>
      <c r="BN34" s="39"/>
      <c r="BO34" s="15"/>
      <c r="CJ34" s="16"/>
      <c r="CK34" s="11"/>
      <c r="CM34" s="10"/>
      <c r="CN34" s="10"/>
      <c r="CO34" s="10"/>
      <c r="CP34" s="10"/>
      <c r="CQ34" s="10"/>
      <c r="CR34" s="10"/>
      <c r="CS34" s="10"/>
    </row>
    <row r="35" spans="1:114" ht="4.5" customHeight="1">
      <c r="A35" s="678"/>
      <c r="B35" s="679"/>
      <c r="C35" s="679"/>
      <c r="D35" s="680"/>
      <c r="E35" s="684"/>
      <c r="F35" s="684"/>
      <c r="G35" s="684"/>
      <c r="H35" s="684"/>
      <c r="I35" s="684"/>
      <c r="J35" s="684"/>
      <c r="K35" s="684"/>
      <c r="L35" s="684"/>
      <c r="M35" s="684"/>
      <c r="N35" s="684"/>
      <c r="O35" s="684"/>
      <c r="P35" s="684"/>
      <c r="Q35" s="684"/>
      <c r="R35" s="684"/>
      <c r="S35" s="684"/>
      <c r="T35" s="684"/>
      <c r="U35" s="684"/>
      <c r="V35" s="684"/>
      <c r="W35" s="684"/>
      <c r="X35" s="689"/>
      <c r="Y35" s="690"/>
      <c r="Z35" s="690"/>
      <c r="AA35" s="690"/>
      <c r="AB35" s="690"/>
      <c r="AC35" s="691"/>
      <c r="AD35" s="695"/>
      <c r="AE35" s="695"/>
      <c r="AF35" s="699"/>
      <c r="AG35" s="700"/>
      <c r="AH35" s="700"/>
      <c r="AI35" s="700"/>
      <c r="AJ35" s="700"/>
      <c r="AK35" s="700"/>
      <c r="AL35" s="701"/>
      <c r="AM35" s="634"/>
      <c r="AN35" s="634"/>
      <c r="AO35" s="634"/>
      <c r="AP35" s="634"/>
      <c r="AQ35" s="634"/>
      <c r="AR35" s="634"/>
      <c r="AS35" s="634"/>
      <c r="AT35" s="634"/>
      <c r="AU35" s="634"/>
      <c r="AV35" s="634"/>
      <c r="AW35" s="673"/>
      <c r="AX35" s="673"/>
      <c r="AY35" s="673"/>
      <c r="AZ35" s="673"/>
      <c r="BA35" s="673"/>
      <c r="BB35" s="673"/>
      <c r="BC35" s="673"/>
      <c r="BD35" s="676"/>
      <c r="BE35" s="676"/>
      <c r="BF35" s="676"/>
      <c r="BG35" s="676"/>
      <c r="BH35" s="676"/>
      <c r="BI35" s="676"/>
      <c r="BJ35" s="676"/>
      <c r="BK35" s="676"/>
      <c r="BL35" s="676"/>
      <c r="BM35" s="677"/>
      <c r="BN35" s="39"/>
      <c r="BO35" s="15"/>
      <c r="CJ35" s="16"/>
      <c r="CK35" s="11"/>
      <c r="CM35" s="10"/>
      <c r="CN35" s="10"/>
      <c r="CO35" s="10"/>
      <c r="CP35" s="10"/>
      <c r="CQ35" s="10"/>
      <c r="CR35" s="10"/>
      <c r="CS35" s="10"/>
    </row>
    <row r="36" spans="1:114" ht="4.5" customHeight="1">
      <c r="A36" s="678"/>
      <c r="B36" s="679"/>
      <c r="C36" s="679"/>
      <c r="D36" s="680"/>
      <c r="E36" s="684"/>
      <c r="F36" s="684"/>
      <c r="G36" s="684"/>
      <c r="H36" s="684"/>
      <c r="I36" s="684"/>
      <c r="J36" s="684"/>
      <c r="K36" s="684"/>
      <c r="L36" s="684"/>
      <c r="M36" s="684"/>
      <c r="N36" s="684"/>
      <c r="O36" s="684"/>
      <c r="P36" s="684"/>
      <c r="Q36" s="684"/>
      <c r="R36" s="684"/>
      <c r="S36" s="684"/>
      <c r="T36" s="684"/>
      <c r="U36" s="684"/>
      <c r="V36" s="684"/>
      <c r="W36" s="684"/>
      <c r="X36" s="689"/>
      <c r="Y36" s="690"/>
      <c r="Z36" s="690"/>
      <c r="AA36" s="690"/>
      <c r="AB36" s="690"/>
      <c r="AC36" s="691"/>
      <c r="AD36" s="695"/>
      <c r="AE36" s="695"/>
      <c r="AF36" s="699"/>
      <c r="AG36" s="700"/>
      <c r="AH36" s="700"/>
      <c r="AI36" s="700"/>
      <c r="AJ36" s="700"/>
      <c r="AK36" s="700"/>
      <c r="AL36" s="701"/>
      <c r="AM36" s="634"/>
      <c r="AN36" s="634"/>
      <c r="AO36" s="634"/>
      <c r="AP36" s="634"/>
      <c r="AQ36" s="634"/>
      <c r="AR36" s="634"/>
      <c r="AS36" s="634"/>
      <c r="AT36" s="634"/>
      <c r="AU36" s="634"/>
      <c r="AV36" s="634"/>
      <c r="AW36" s="673"/>
      <c r="AX36" s="673"/>
      <c r="AY36" s="673"/>
      <c r="AZ36" s="673"/>
      <c r="BA36" s="673"/>
      <c r="BB36" s="673"/>
      <c r="BC36" s="673"/>
      <c r="BD36" s="676"/>
      <c r="BE36" s="676"/>
      <c r="BF36" s="676"/>
      <c r="BG36" s="676"/>
      <c r="BH36" s="676"/>
      <c r="BI36" s="676"/>
      <c r="BJ36" s="676"/>
      <c r="BK36" s="676"/>
      <c r="BL36" s="676"/>
      <c r="BM36" s="677"/>
      <c r="BN36" s="39"/>
      <c r="BO36" s="15"/>
      <c r="CJ36" s="16"/>
      <c r="CK36" s="11"/>
      <c r="CM36" s="10"/>
      <c r="CN36" s="10"/>
      <c r="CO36" s="10"/>
      <c r="CP36" s="10"/>
      <c r="CQ36" s="10"/>
      <c r="CR36" s="10"/>
      <c r="CS36" s="10"/>
    </row>
    <row r="37" spans="1:114" ht="4.5" customHeight="1">
      <c r="A37" s="681"/>
      <c r="B37" s="682"/>
      <c r="C37" s="682"/>
      <c r="D37" s="683"/>
      <c r="E37" s="685"/>
      <c r="F37" s="685"/>
      <c r="G37" s="685"/>
      <c r="H37" s="685"/>
      <c r="I37" s="685"/>
      <c r="J37" s="685"/>
      <c r="K37" s="685"/>
      <c r="L37" s="685"/>
      <c r="M37" s="685"/>
      <c r="N37" s="685"/>
      <c r="O37" s="685"/>
      <c r="P37" s="685"/>
      <c r="Q37" s="685"/>
      <c r="R37" s="685"/>
      <c r="S37" s="685"/>
      <c r="T37" s="685"/>
      <c r="U37" s="685"/>
      <c r="V37" s="685"/>
      <c r="W37" s="685"/>
      <c r="X37" s="692"/>
      <c r="Y37" s="693"/>
      <c r="Z37" s="693"/>
      <c r="AA37" s="693"/>
      <c r="AB37" s="693"/>
      <c r="AC37" s="694"/>
      <c r="AD37" s="695"/>
      <c r="AE37" s="695"/>
      <c r="AF37" s="702"/>
      <c r="AG37" s="703"/>
      <c r="AH37" s="703"/>
      <c r="AI37" s="703"/>
      <c r="AJ37" s="703"/>
      <c r="AK37" s="703"/>
      <c r="AL37" s="704"/>
      <c r="AM37" s="634"/>
      <c r="AN37" s="634"/>
      <c r="AO37" s="634"/>
      <c r="AP37" s="634"/>
      <c r="AQ37" s="634"/>
      <c r="AR37" s="634"/>
      <c r="AS37" s="634"/>
      <c r="AT37" s="634"/>
      <c r="AU37" s="634"/>
      <c r="AV37" s="634"/>
      <c r="AW37" s="673"/>
      <c r="AX37" s="673"/>
      <c r="AY37" s="673"/>
      <c r="AZ37" s="673"/>
      <c r="BA37" s="673"/>
      <c r="BB37" s="673"/>
      <c r="BC37" s="673"/>
      <c r="BD37" s="676"/>
      <c r="BE37" s="676"/>
      <c r="BF37" s="676"/>
      <c r="BG37" s="676"/>
      <c r="BH37" s="676"/>
      <c r="BI37" s="676"/>
      <c r="BJ37" s="676"/>
      <c r="BK37" s="676"/>
      <c r="BL37" s="676"/>
      <c r="BM37" s="677"/>
      <c r="BN37" s="39"/>
      <c r="BO37" s="15"/>
      <c r="CJ37" s="16"/>
      <c r="CK37" s="11"/>
      <c r="CM37" s="10"/>
      <c r="CN37" s="10"/>
      <c r="CO37" s="10"/>
      <c r="CP37" s="10"/>
      <c r="CQ37" s="10"/>
      <c r="CR37" s="10"/>
      <c r="CS37" s="10"/>
    </row>
    <row r="38" spans="1:114" ht="4.5" customHeight="1">
      <c r="A38" s="678"/>
      <c r="B38" s="679"/>
      <c r="C38" s="679"/>
      <c r="D38" s="680"/>
      <c r="E38" s="684"/>
      <c r="F38" s="684"/>
      <c r="G38" s="684"/>
      <c r="H38" s="684"/>
      <c r="I38" s="684"/>
      <c r="J38" s="684"/>
      <c r="K38" s="684"/>
      <c r="L38" s="684"/>
      <c r="M38" s="684"/>
      <c r="N38" s="684"/>
      <c r="O38" s="684"/>
      <c r="P38" s="684"/>
      <c r="Q38" s="684"/>
      <c r="R38" s="684"/>
      <c r="S38" s="684"/>
      <c r="T38" s="684"/>
      <c r="U38" s="684"/>
      <c r="V38" s="684"/>
      <c r="W38" s="684"/>
      <c r="X38" s="686"/>
      <c r="Y38" s="687"/>
      <c r="Z38" s="687"/>
      <c r="AA38" s="687"/>
      <c r="AB38" s="687"/>
      <c r="AC38" s="688"/>
      <c r="AD38" s="695"/>
      <c r="AE38" s="695"/>
      <c r="AF38" s="696"/>
      <c r="AG38" s="697"/>
      <c r="AH38" s="697"/>
      <c r="AI38" s="697"/>
      <c r="AJ38" s="697"/>
      <c r="AK38" s="697"/>
      <c r="AL38" s="698"/>
      <c r="AM38" s="705"/>
      <c r="AN38" s="705"/>
      <c r="AO38" s="705"/>
      <c r="AP38" s="705"/>
      <c r="AQ38" s="705"/>
      <c r="AR38" s="705"/>
      <c r="AS38" s="705"/>
      <c r="AT38" s="705"/>
      <c r="AU38" s="705"/>
      <c r="AV38" s="705"/>
      <c r="AW38" s="672"/>
      <c r="AX38" s="672"/>
      <c r="AY38" s="672"/>
      <c r="AZ38" s="672"/>
      <c r="BA38" s="672"/>
      <c r="BB38" s="672"/>
      <c r="BC38" s="672"/>
      <c r="BD38" s="674"/>
      <c r="BE38" s="674"/>
      <c r="BF38" s="674"/>
      <c r="BG38" s="674"/>
      <c r="BH38" s="674"/>
      <c r="BI38" s="674"/>
      <c r="BJ38" s="674"/>
      <c r="BK38" s="674"/>
      <c r="BL38" s="674"/>
      <c r="BM38" s="675"/>
      <c r="BN38" s="39"/>
      <c r="BO38" s="15"/>
      <c r="CJ38" s="16"/>
      <c r="CM38" s="10"/>
      <c r="CN38" s="10"/>
      <c r="CO38" s="10"/>
      <c r="CP38" s="10"/>
      <c r="CQ38" s="10"/>
      <c r="CR38" s="10"/>
      <c r="CS38" s="10"/>
    </row>
    <row r="39" spans="1:114" ht="4.5" customHeight="1">
      <c r="A39" s="678"/>
      <c r="B39" s="679"/>
      <c r="C39" s="679"/>
      <c r="D39" s="680"/>
      <c r="E39" s="684"/>
      <c r="F39" s="684"/>
      <c r="G39" s="684"/>
      <c r="H39" s="684"/>
      <c r="I39" s="684"/>
      <c r="J39" s="684"/>
      <c r="K39" s="684"/>
      <c r="L39" s="684"/>
      <c r="M39" s="684"/>
      <c r="N39" s="684"/>
      <c r="O39" s="684"/>
      <c r="P39" s="684"/>
      <c r="Q39" s="684"/>
      <c r="R39" s="684"/>
      <c r="S39" s="684"/>
      <c r="T39" s="684"/>
      <c r="U39" s="684"/>
      <c r="V39" s="684"/>
      <c r="W39" s="684"/>
      <c r="X39" s="689"/>
      <c r="Y39" s="690"/>
      <c r="Z39" s="690"/>
      <c r="AA39" s="690"/>
      <c r="AB39" s="690"/>
      <c r="AC39" s="691"/>
      <c r="AD39" s="695"/>
      <c r="AE39" s="695"/>
      <c r="AF39" s="699"/>
      <c r="AG39" s="700"/>
      <c r="AH39" s="700"/>
      <c r="AI39" s="700"/>
      <c r="AJ39" s="700"/>
      <c r="AK39" s="700"/>
      <c r="AL39" s="701"/>
      <c r="AM39" s="634"/>
      <c r="AN39" s="634"/>
      <c r="AO39" s="634"/>
      <c r="AP39" s="634"/>
      <c r="AQ39" s="634"/>
      <c r="AR39" s="634"/>
      <c r="AS39" s="634"/>
      <c r="AT39" s="634"/>
      <c r="AU39" s="634"/>
      <c r="AV39" s="634"/>
      <c r="AW39" s="673"/>
      <c r="AX39" s="673"/>
      <c r="AY39" s="673"/>
      <c r="AZ39" s="673"/>
      <c r="BA39" s="673"/>
      <c r="BB39" s="673"/>
      <c r="BC39" s="673"/>
      <c r="BD39" s="676"/>
      <c r="BE39" s="676"/>
      <c r="BF39" s="676"/>
      <c r="BG39" s="676"/>
      <c r="BH39" s="676"/>
      <c r="BI39" s="676"/>
      <c r="BJ39" s="676"/>
      <c r="BK39" s="676"/>
      <c r="BL39" s="676"/>
      <c r="BM39" s="677"/>
      <c r="BN39" s="39"/>
      <c r="BO39" s="15"/>
      <c r="CJ39" s="16"/>
      <c r="CM39" s="10"/>
      <c r="CN39" s="10"/>
      <c r="CO39" s="10"/>
      <c r="CP39" s="10"/>
      <c r="CQ39" s="10"/>
      <c r="CR39" s="10"/>
      <c r="CS39" s="10"/>
    </row>
    <row r="40" spans="1:114" ht="4.5" customHeight="1">
      <c r="A40" s="678"/>
      <c r="B40" s="679"/>
      <c r="C40" s="679"/>
      <c r="D40" s="680"/>
      <c r="E40" s="684"/>
      <c r="F40" s="684"/>
      <c r="G40" s="684"/>
      <c r="H40" s="684"/>
      <c r="I40" s="684"/>
      <c r="J40" s="684"/>
      <c r="K40" s="684"/>
      <c r="L40" s="684"/>
      <c r="M40" s="684"/>
      <c r="N40" s="684"/>
      <c r="O40" s="684"/>
      <c r="P40" s="684"/>
      <c r="Q40" s="684"/>
      <c r="R40" s="684"/>
      <c r="S40" s="684"/>
      <c r="T40" s="684"/>
      <c r="U40" s="684"/>
      <c r="V40" s="684"/>
      <c r="W40" s="684"/>
      <c r="X40" s="689"/>
      <c r="Y40" s="690"/>
      <c r="Z40" s="690"/>
      <c r="AA40" s="690"/>
      <c r="AB40" s="690"/>
      <c r="AC40" s="691"/>
      <c r="AD40" s="695"/>
      <c r="AE40" s="695"/>
      <c r="AF40" s="699"/>
      <c r="AG40" s="700"/>
      <c r="AH40" s="700"/>
      <c r="AI40" s="700"/>
      <c r="AJ40" s="700"/>
      <c r="AK40" s="700"/>
      <c r="AL40" s="701"/>
      <c r="AM40" s="634"/>
      <c r="AN40" s="634"/>
      <c r="AO40" s="634"/>
      <c r="AP40" s="634"/>
      <c r="AQ40" s="634"/>
      <c r="AR40" s="634"/>
      <c r="AS40" s="634"/>
      <c r="AT40" s="634"/>
      <c r="AU40" s="634"/>
      <c r="AV40" s="634"/>
      <c r="AW40" s="673"/>
      <c r="AX40" s="673"/>
      <c r="AY40" s="673"/>
      <c r="AZ40" s="673"/>
      <c r="BA40" s="673"/>
      <c r="BB40" s="673"/>
      <c r="BC40" s="673"/>
      <c r="BD40" s="676"/>
      <c r="BE40" s="676"/>
      <c r="BF40" s="676"/>
      <c r="BG40" s="676"/>
      <c r="BH40" s="676"/>
      <c r="BI40" s="676"/>
      <c r="BJ40" s="676"/>
      <c r="BK40" s="676"/>
      <c r="BL40" s="676"/>
      <c r="BM40" s="677"/>
      <c r="BN40" s="39"/>
      <c r="BO40" s="15"/>
      <c r="CJ40" s="16"/>
      <c r="CM40" s="10"/>
      <c r="CN40" s="10"/>
      <c r="CO40" s="10"/>
      <c r="CP40" s="10"/>
      <c r="CQ40" s="10"/>
      <c r="CR40" s="10"/>
      <c r="CS40" s="10"/>
    </row>
    <row r="41" spans="1:114" ht="4.5" customHeight="1">
      <c r="A41" s="678"/>
      <c r="B41" s="679"/>
      <c r="C41" s="679"/>
      <c r="D41" s="680"/>
      <c r="E41" s="684"/>
      <c r="F41" s="684"/>
      <c r="G41" s="684"/>
      <c r="H41" s="684"/>
      <c r="I41" s="684"/>
      <c r="J41" s="684"/>
      <c r="K41" s="684"/>
      <c r="L41" s="684"/>
      <c r="M41" s="684"/>
      <c r="N41" s="684"/>
      <c r="O41" s="684"/>
      <c r="P41" s="684"/>
      <c r="Q41" s="684"/>
      <c r="R41" s="684"/>
      <c r="S41" s="684"/>
      <c r="T41" s="684"/>
      <c r="U41" s="684"/>
      <c r="V41" s="684"/>
      <c r="W41" s="684"/>
      <c r="X41" s="689"/>
      <c r="Y41" s="690"/>
      <c r="Z41" s="690"/>
      <c r="AA41" s="690"/>
      <c r="AB41" s="690"/>
      <c r="AC41" s="691"/>
      <c r="AD41" s="695"/>
      <c r="AE41" s="695"/>
      <c r="AF41" s="699"/>
      <c r="AG41" s="700"/>
      <c r="AH41" s="700"/>
      <c r="AI41" s="700"/>
      <c r="AJ41" s="700"/>
      <c r="AK41" s="700"/>
      <c r="AL41" s="701"/>
      <c r="AM41" s="634"/>
      <c r="AN41" s="634"/>
      <c r="AO41" s="634"/>
      <c r="AP41" s="634"/>
      <c r="AQ41" s="634"/>
      <c r="AR41" s="634"/>
      <c r="AS41" s="634"/>
      <c r="AT41" s="634"/>
      <c r="AU41" s="634"/>
      <c r="AV41" s="634"/>
      <c r="AW41" s="673"/>
      <c r="AX41" s="673"/>
      <c r="AY41" s="673"/>
      <c r="AZ41" s="673"/>
      <c r="BA41" s="673"/>
      <c r="BB41" s="673"/>
      <c r="BC41" s="673"/>
      <c r="BD41" s="676"/>
      <c r="BE41" s="676"/>
      <c r="BF41" s="676"/>
      <c r="BG41" s="676"/>
      <c r="BH41" s="676"/>
      <c r="BI41" s="676"/>
      <c r="BJ41" s="676"/>
      <c r="BK41" s="676"/>
      <c r="BL41" s="676"/>
      <c r="BM41" s="677"/>
      <c r="BN41" s="39"/>
      <c r="BO41" s="15"/>
      <c r="CJ41" s="16"/>
    </row>
    <row r="42" spans="1:114" ht="4.5" customHeight="1">
      <c r="A42" s="681"/>
      <c r="B42" s="682"/>
      <c r="C42" s="682"/>
      <c r="D42" s="683"/>
      <c r="E42" s="685"/>
      <c r="F42" s="685"/>
      <c r="G42" s="685"/>
      <c r="H42" s="685"/>
      <c r="I42" s="685"/>
      <c r="J42" s="685"/>
      <c r="K42" s="685"/>
      <c r="L42" s="685"/>
      <c r="M42" s="685"/>
      <c r="N42" s="685"/>
      <c r="O42" s="685"/>
      <c r="P42" s="685"/>
      <c r="Q42" s="685"/>
      <c r="R42" s="685"/>
      <c r="S42" s="685"/>
      <c r="T42" s="685"/>
      <c r="U42" s="685"/>
      <c r="V42" s="685"/>
      <c r="W42" s="685"/>
      <c r="X42" s="692"/>
      <c r="Y42" s="693"/>
      <c r="Z42" s="693"/>
      <c r="AA42" s="693"/>
      <c r="AB42" s="693"/>
      <c r="AC42" s="694"/>
      <c r="AD42" s="695"/>
      <c r="AE42" s="695"/>
      <c r="AF42" s="702"/>
      <c r="AG42" s="703"/>
      <c r="AH42" s="703"/>
      <c r="AI42" s="703"/>
      <c r="AJ42" s="703"/>
      <c r="AK42" s="703"/>
      <c r="AL42" s="704"/>
      <c r="AM42" s="634"/>
      <c r="AN42" s="634"/>
      <c r="AO42" s="634"/>
      <c r="AP42" s="634"/>
      <c r="AQ42" s="634"/>
      <c r="AR42" s="634"/>
      <c r="AS42" s="634"/>
      <c r="AT42" s="634"/>
      <c r="AU42" s="634"/>
      <c r="AV42" s="634"/>
      <c r="AW42" s="673"/>
      <c r="AX42" s="673"/>
      <c r="AY42" s="673"/>
      <c r="AZ42" s="673"/>
      <c r="BA42" s="673"/>
      <c r="BB42" s="673"/>
      <c r="BC42" s="673"/>
      <c r="BD42" s="676"/>
      <c r="BE42" s="676"/>
      <c r="BF42" s="676"/>
      <c r="BG42" s="676"/>
      <c r="BH42" s="676"/>
      <c r="BI42" s="676"/>
      <c r="BJ42" s="676"/>
      <c r="BK42" s="676"/>
      <c r="BL42" s="676"/>
      <c r="BM42" s="677"/>
      <c r="BN42" s="39"/>
      <c r="BO42" s="15"/>
      <c r="CJ42" s="16"/>
    </row>
    <row r="43" spans="1:114" ht="4.5" customHeight="1">
      <c r="A43" s="678"/>
      <c r="B43" s="679"/>
      <c r="C43" s="679"/>
      <c r="D43" s="680"/>
      <c r="E43" s="684"/>
      <c r="F43" s="684"/>
      <c r="G43" s="684"/>
      <c r="H43" s="684"/>
      <c r="I43" s="684"/>
      <c r="J43" s="684"/>
      <c r="K43" s="684"/>
      <c r="L43" s="684"/>
      <c r="M43" s="684"/>
      <c r="N43" s="684"/>
      <c r="O43" s="684"/>
      <c r="P43" s="684"/>
      <c r="Q43" s="684"/>
      <c r="R43" s="684"/>
      <c r="S43" s="684"/>
      <c r="T43" s="684"/>
      <c r="U43" s="684"/>
      <c r="V43" s="684"/>
      <c r="W43" s="684"/>
      <c r="X43" s="686"/>
      <c r="Y43" s="687"/>
      <c r="Z43" s="687"/>
      <c r="AA43" s="687"/>
      <c r="AB43" s="687"/>
      <c r="AC43" s="688"/>
      <c r="AD43" s="695"/>
      <c r="AE43" s="695"/>
      <c r="AF43" s="696"/>
      <c r="AG43" s="697"/>
      <c r="AH43" s="697"/>
      <c r="AI43" s="697"/>
      <c r="AJ43" s="697"/>
      <c r="AK43" s="697"/>
      <c r="AL43" s="698"/>
      <c r="AM43" s="705"/>
      <c r="AN43" s="705"/>
      <c r="AO43" s="705"/>
      <c r="AP43" s="705"/>
      <c r="AQ43" s="705"/>
      <c r="AR43" s="705"/>
      <c r="AS43" s="705"/>
      <c r="AT43" s="705"/>
      <c r="AU43" s="705"/>
      <c r="AV43" s="705"/>
      <c r="AW43" s="672"/>
      <c r="AX43" s="672"/>
      <c r="AY43" s="672"/>
      <c r="AZ43" s="672"/>
      <c r="BA43" s="672"/>
      <c r="BB43" s="672"/>
      <c r="BC43" s="672"/>
      <c r="BD43" s="674"/>
      <c r="BE43" s="674"/>
      <c r="BF43" s="674"/>
      <c r="BG43" s="674"/>
      <c r="BH43" s="674"/>
      <c r="BI43" s="674"/>
      <c r="BJ43" s="674"/>
      <c r="BK43" s="674"/>
      <c r="BL43" s="674"/>
      <c r="BM43" s="675"/>
      <c r="BN43" s="39"/>
      <c r="BO43" s="15"/>
      <c r="CJ43" s="16"/>
      <c r="CQ43" s="8"/>
      <c r="CR43" s="8"/>
      <c r="CS43" s="8"/>
      <c r="CT43" s="8"/>
      <c r="CU43" s="8"/>
      <c r="CV43" s="8"/>
      <c r="CW43" s="8"/>
      <c r="CX43" s="8"/>
      <c r="CY43" s="8"/>
      <c r="CZ43" s="8"/>
      <c r="DA43" s="8"/>
      <c r="DB43" s="8"/>
      <c r="DC43" s="8"/>
      <c r="DD43" s="8"/>
      <c r="DE43" s="8"/>
      <c r="DF43" s="8"/>
      <c r="DG43" s="8"/>
      <c r="DH43" s="8"/>
      <c r="DI43" s="8"/>
      <c r="DJ43" s="8"/>
    </row>
    <row r="44" spans="1:114" ht="4.5" customHeight="1">
      <c r="A44" s="678"/>
      <c r="B44" s="679"/>
      <c r="C44" s="679"/>
      <c r="D44" s="680"/>
      <c r="E44" s="684"/>
      <c r="F44" s="684"/>
      <c r="G44" s="684"/>
      <c r="H44" s="684"/>
      <c r="I44" s="684"/>
      <c r="J44" s="684"/>
      <c r="K44" s="684"/>
      <c r="L44" s="684"/>
      <c r="M44" s="684"/>
      <c r="N44" s="684"/>
      <c r="O44" s="684"/>
      <c r="P44" s="684"/>
      <c r="Q44" s="684"/>
      <c r="R44" s="684"/>
      <c r="S44" s="684"/>
      <c r="T44" s="684"/>
      <c r="U44" s="684"/>
      <c r="V44" s="684"/>
      <c r="W44" s="684"/>
      <c r="X44" s="689"/>
      <c r="Y44" s="690"/>
      <c r="Z44" s="690"/>
      <c r="AA44" s="690"/>
      <c r="AB44" s="690"/>
      <c r="AC44" s="691"/>
      <c r="AD44" s="695"/>
      <c r="AE44" s="695"/>
      <c r="AF44" s="699"/>
      <c r="AG44" s="700"/>
      <c r="AH44" s="700"/>
      <c r="AI44" s="700"/>
      <c r="AJ44" s="700"/>
      <c r="AK44" s="700"/>
      <c r="AL44" s="701"/>
      <c r="AM44" s="634"/>
      <c r="AN44" s="634"/>
      <c r="AO44" s="634"/>
      <c r="AP44" s="634"/>
      <c r="AQ44" s="634"/>
      <c r="AR44" s="634"/>
      <c r="AS44" s="634"/>
      <c r="AT44" s="634"/>
      <c r="AU44" s="634"/>
      <c r="AV44" s="634"/>
      <c r="AW44" s="673"/>
      <c r="AX44" s="673"/>
      <c r="AY44" s="673"/>
      <c r="AZ44" s="673"/>
      <c r="BA44" s="673"/>
      <c r="BB44" s="673"/>
      <c r="BC44" s="673"/>
      <c r="BD44" s="676"/>
      <c r="BE44" s="676"/>
      <c r="BF44" s="676"/>
      <c r="BG44" s="676"/>
      <c r="BH44" s="676"/>
      <c r="BI44" s="676"/>
      <c r="BJ44" s="676"/>
      <c r="BK44" s="676"/>
      <c r="BL44" s="676"/>
      <c r="BM44" s="677"/>
      <c r="BN44" s="39"/>
      <c r="BO44" s="15"/>
      <c r="CJ44" s="16"/>
      <c r="CQ44" s="8"/>
      <c r="CR44" s="8"/>
      <c r="CS44" s="8"/>
      <c r="CT44" s="8"/>
      <c r="CU44" s="8"/>
      <c r="CV44" s="8"/>
      <c r="CW44" s="8"/>
      <c r="CX44" s="8"/>
      <c r="CY44" s="8"/>
      <c r="CZ44" s="8"/>
      <c r="DA44" s="8"/>
      <c r="DB44" s="8"/>
      <c r="DC44" s="8"/>
      <c r="DD44" s="8"/>
      <c r="DE44" s="8"/>
      <c r="DF44" s="8"/>
      <c r="DG44" s="8"/>
      <c r="DH44" s="8"/>
      <c r="DI44" s="8"/>
      <c r="DJ44" s="8"/>
    </row>
    <row r="45" spans="1:114" ht="4.5" customHeight="1">
      <c r="A45" s="678"/>
      <c r="B45" s="679"/>
      <c r="C45" s="679"/>
      <c r="D45" s="680"/>
      <c r="E45" s="684"/>
      <c r="F45" s="684"/>
      <c r="G45" s="684"/>
      <c r="H45" s="684"/>
      <c r="I45" s="684"/>
      <c r="J45" s="684"/>
      <c r="K45" s="684"/>
      <c r="L45" s="684"/>
      <c r="M45" s="684"/>
      <c r="N45" s="684"/>
      <c r="O45" s="684"/>
      <c r="P45" s="684"/>
      <c r="Q45" s="684"/>
      <c r="R45" s="684"/>
      <c r="S45" s="684"/>
      <c r="T45" s="684"/>
      <c r="U45" s="684"/>
      <c r="V45" s="684"/>
      <c r="W45" s="684"/>
      <c r="X45" s="689"/>
      <c r="Y45" s="690"/>
      <c r="Z45" s="690"/>
      <c r="AA45" s="690"/>
      <c r="AB45" s="690"/>
      <c r="AC45" s="691"/>
      <c r="AD45" s="695"/>
      <c r="AE45" s="695"/>
      <c r="AF45" s="699"/>
      <c r="AG45" s="700"/>
      <c r="AH45" s="700"/>
      <c r="AI45" s="700"/>
      <c r="AJ45" s="700"/>
      <c r="AK45" s="700"/>
      <c r="AL45" s="701"/>
      <c r="AM45" s="634"/>
      <c r="AN45" s="634"/>
      <c r="AO45" s="634"/>
      <c r="AP45" s="634"/>
      <c r="AQ45" s="634"/>
      <c r="AR45" s="634"/>
      <c r="AS45" s="634"/>
      <c r="AT45" s="634"/>
      <c r="AU45" s="634"/>
      <c r="AV45" s="634"/>
      <c r="AW45" s="673"/>
      <c r="AX45" s="673"/>
      <c r="AY45" s="673"/>
      <c r="AZ45" s="673"/>
      <c r="BA45" s="673"/>
      <c r="BB45" s="673"/>
      <c r="BC45" s="673"/>
      <c r="BD45" s="676"/>
      <c r="BE45" s="676"/>
      <c r="BF45" s="676"/>
      <c r="BG45" s="676"/>
      <c r="BH45" s="676"/>
      <c r="BI45" s="676"/>
      <c r="BJ45" s="676"/>
      <c r="BK45" s="676"/>
      <c r="BL45" s="676"/>
      <c r="BM45" s="677"/>
      <c r="BN45" s="39"/>
      <c r="BO45" s="15"/>
      <c r="CJ45" s="16"/>
      <c r="CQ45" s="8"/>
      <c r="CR45" s="8"/>
      <c r="CS45" s="8"/>
      <c r="CT45" s="8"/>
      <c r="CU45" s="8"/>
      <c r="CV45" s="8"/>
      <c r="CW45" s="8"/>
      <c r="CX45" s="8"/>
      <c r="CY45" s="8"/>
      <c r="CZ45" s="8"/>
      <c r="DA45" s="8"/>
      <c r="DB45" s="8"/>
      <c r="DC45" s="8"/>
      <c r="DD45" s="8"/>
      <c r="DE45" s="8"/>
      <c r="DF45" s="8"/>
      <c r="DG45" s="8"/>
      <c r="DH45" s="8"/>
      <c r="DI45" s="8"/>
      <c r="DJ45" s="8"/>
    </row>
    <row r="46" spans="1:114" ht="4.5" customHeight="1">
      <c r="A46" s="678"/>
      <c r="B46" s="679"/>
      <c r="C46" s="679"/>
      <c r="D46" s="680"/>
      <c r="E46" s="684"/>
      <c r="F46" s="684"/>
      <c r="G46" s="684"/>
      <c r="H46" s="684"/>
      <c r="I46" s="684"/>
      <c r="J46" s="684"/>
      <c r="K46" s="684"/>
      <c r="L46" s="684"/>
      <c r="M46" s="684"/>
      <c r="N46" s="684"/>
      <c r="O46" s="684"/>
      <c r="P46" s="684"/>
      <c r="Q46" s="684"/>
      <c r="R46" s="684"/>
      <c r="S46" s="684"/>
      <c r="T46" s="684"/>
      <c r="U46" s="684"/>
      <c r="V46" s="684"/>
      <c r="W46" s="684"/>
      <c r="X46" s="689"/>
      <c r="Y46" s="690"/>
      <c r="Z46" s="690"/>
      <c r="AA46" s="690"/>
      <c r="AB46" s="690"/>
      <c r="AC46" s="691"/>
      <c r="AD46" s="695"/>
      <c r="AE46" s="695"/>
      <c r="AF46" s="699"/>
      <c r="AG46" s="700"/>
      <c r="AH46" s="700"/>
      <c r="AI46" s="700"/>
      <c r="AJ46" s="700"/>
      <c r="AK46" s="700"/>
      <c r="AL46" s="701"/>
      <c r="AM46" s="634"/>
      <c r="AN46" s="634"/>
      <c r="AO46" s="634"/>
      <c r="AP46" s="634"/>
      <c r="AQ46" s="634"/>
      <c r="AR46" s="634"/>
      <c r="AS46" s="634"/>
      <c r="AT46" s="634"/>
      <c r="AU46" s="634"/>
      <c r="AV46" s="634"/>
      <c r="AW46" s="673"/>
      <c r="AX46" s="673"/>
      <c r="AY46" s="673"/>
      <c r="AZ46" s="673"/>
      <c r="BA46" s="673"/>
      <c r="BB46" s="673"/>
      <c r="BC46" s="673"/>
      <c r="BD46" s="676"/>
      <c r="BE46" s="676"/>
      <c r="BF46" s="676"/>
      <c r="BG46" s="676"/>
      <c r="BH46" s="676"/>
      <c r="BI46" s="676"/>
      <c r="BJ46" s="676"/>
      <c r="BK46" s="676"/>
      <c r="BL46" s="676"/>
      <c r="BM46" s="677"/>
      <c r="BN46" s="39"/>
      <c r="BO46" s="15"/>
      <c r="CJ46" s="16"/>
      <c r="CQ46" s="8"/>
      <c r="CR46" s="8"/>
      <c r="CS46" s="8"/>
      <c r="CT46" s="8"/>
      <c r="CU46" s="8"/>
      <c r="CV46" s="8"/>
      <c r="CW46" s="8"/>
      <c r="CX46" s="8"/>
      <c r="CY46" s="8"/>
      <c r="CZ46" s="8"/>
      <c r="DA46" s="8"/>
      <c r="DB46" s="8"/>
      <c r="DC46" s="8"/>
      <c r="DD46" s="8"/>
      <c r="DE46" s="8"/>
      <c r="DF46" s="8"/>
      <c r="DG46" s="8"/>
      <c r="DH46" s="8"/>
      <c r="DI46" s="8"/>
      <c r="DJ46" s="8"/>
    </row>
    <row r="47" spans="1:114" ht="4.5" customHeight="1">
      <c r="A47" s="681"/>
      <c r="B47" s="682"/>
      <c r="C47" s="682"/>
      <c r="D47" s="683"/>
      <c r="E47" s="685"/>
      <c r="F47" s="685"/>
      <c r="G47" s="685"/>
      <c r="H47" s="685"/>
      <c r="I47" s="685"/>
      <c r="J47" s="685"/>
      <c r="K47" s="685"/>
      <c r="L47" s="685"/>
      <c r="M47" s="685"/>
      <c r="N47" s="685"/>
      <c r="O47" s="685"/>
      <c r="P47" s="685"/>
      <c r="Q47" s="685"/>
      <c r="R47" s="685"/>
      <c r="S47" s="685"/>
      <c r="T47" s="685"/>
      <c r="U47" s="685"/>
      <c r="V47" s="685"/>
      <c r="W47" s="685"/>
      <c r="X47" s="692"/>
      <c r="Y47" s="693"/>
      <c r="Z47" s="693"/>
      <c r="AA47" s="693"/>
      <c r="AB47" s="693"/>
      <c r="AC47" s="694"/>
      <c r="AD47" s="695"/>
      <c r="AE47" s="695"/>
      <c r="AF47" s="702"/>
      <c r="AG47" s="703"/>
      <c r="AH47" s="703"/>
      <c r="AI47" s="703"/>
      <c r="AJ47" s="703"/>
      <c r="AK47" s="703"/>
      <c r="AL47" s="704"/>
      <c r="AM47" s="634"/>
      <c r="AN47" s="634"/>
      <c r="AO47" s="634"/>
      <c r="AP47" s="634"/>
      <c r="AQ47" s="634"/>
      <c r="AR47" s="634"/>
      <c r="AS47" s="634"/>
      <c r="AT47" s="634"/>
      <c r="AU47" s="634"/>
      <c r="AV47" s="634"/>
      <c r="AW47" s="673"/>
      <c r="AX47" s="673"/>
      <c r="AY47" s="673"/>
      <c r="AZ47" s="673"/>
      <c r="BA47" s="673"/>
      <c r="BB47" s="673"/>
      <c r="BC47" s="673"/>
      <c r="BD47" s="676"/>
      <c r="BE47" s="676"/>
      <c r="BF47" s="676"/>
      <c r="BG47" s="676"/>
      <c r="BH47" s="676"/>
      <c r="BI47" s="676"/>
      <c r="BJ47" s="676"/>
      <c r="BK47" s="676"/>
      <c r="BL47" s="676"/>
      <c r="BM47" s="677"/>
      <c r="BN47" s="39"/>
      <c r="BO47" s="15"/>
      <c r="CJ47" s="16"/>
      <c r="CQ47" s="42"/>
      <c r="CR47" s="9"/>
      <c r="CS47" s="9"/>
      <c r="CT47" s="9"/>
      <c r="CU47" s="9"/>
      <c r="CV47" s="9"/>
      <c r="CW47" s="9"/>
      <c r="CX47" s="9"/>
      <c r="CY47" s="9"/>
      <c r="CZ47" s="9"/>
      <c r="DA47" s="9"/>
      <c r="DB47" s="9"/>
      <c r="DC47" s="9"/>
      <c r="DD47" s="9"/>
      <c r="DE47" s="9"/>
      <c r="DF47" s="9"/>
      <c r="DG47" s="9"/>
      <c r="DH47" s="9"/>
      <c r="DI47" s="9"/>
      <c r="DJ47" s="9"/>
    </row>
    <row r="48" spans="1:114" ht="4.5" customHeight="1">
      <c r="A48" s="802"/>
      <c r="B48" s="803"/>
      <c r="C48" s="803"/>
      <c r="D48" s="804"/>
      <c r="E48" s="811" t="s">
        <v>24</v>
      </c>
      <c r="F48" s="811"/>
      <c r="G48" s="811"/>
      <c r="H48" s="811"/>
      <c r="I48" s="811"/>
      <c r="J48" s="811"/>
      <c r="K48" s="811"/>
      <c r="L48" s="811"/>
      <c r="M48" s="811"/>
      <c r="N48" s="811"/>
      <c r="O48" s="811"/>
      <c r="P48" s="811"/>
      <c r="Q48" s="811"/>
      <c r="R48" s="811"/>
      <c r="S48" s="811"/>
      <c r="T48" s="811"/>
      <c r="U48" s="811"/>
      <c r="V48" s="811"/>
      <c r="W48" s="811"/>
      <c r="X48" s="813"/>
      <c r="Y48" s="814"/>
      <c r="Z48" s="814"/>
      <c r="AA48" s="814"/>
      <c r="AB48" s="814"/>
      <c r="AC48" s="815"/>
      <c r="AD48" s="822"/>
      <c r="AE48" s="822"/>
      <c r="AF48" s="777"/>
      <c r="AG48" s="778"/>
      <c r="AH48" s="778"/>
      <c r="AI48" s="778"/>
      <c r="AJ48" s="778"/>
      <c r="AK48" s="778"/>
      <c r="AL48" s="779"/>
      <c r="AM48" s="777" t="str">
        <f>IF(H11="","",IF(H11="該当なし","",ROUNDDOWN(SUM(AM18:AV47)*0.1,0)))</f>
        <v/>
      </c>
      <c r="AN48" s="778"/>
      <c r="AO48" s="778"/>
      <c r="AP48" s="778"/>
      <c r="AQ48" s="778"/>
      <c r="AR48" s="778"/>
      <c r="AS48" s="778"/>
      <c r="AT48" s="778"/>
      <c r="AU48" s="778"/>
      <c r="AV48" s="778"/>
      <c r="AW48" s="791"/>
      <c r="AX48" s="791"/>
      <c r="AY48" s="791"/>
      <c r="AZ48" s="791"/>
      <c r="BA48" s="791"/>
      <c r="BB48" s="791"/>
      <c r="BC48" s="791"/>
      <c r="BD48" s="777" t="str">
        <f>IF(BD18="","",ROUNDDOWN(SUM(BD18:BM47)*0.1,0))</f>
        <v/>
      </c>
      <c r="BE48" s="778"/>
      <c r="BF48" s="778"/>
      <c r="BG48" s="778"/>
      <c r="BH48" s="778"/>
      <c r="BI48" s="778"/>
      <c r="BJ48" s="778"/>
      <c r="BK48" s="778"/>
      <c r="BL48" s="778"/>
      <c r="BM48" s="793"/>
      <c r="BN48" s="39"/>
      <c r="BO48" s="15"/>
      <c r="CJ48" s="16"/>
      <c r="CQ48" s="9"/>
      <c r="CR48" s="9"/>
      <c r="CS48" s="9"/>
      <c r="CT48" s="9"/>
      <c r="CU48" s="9"/>
      <c r="CV48" s="9"/>
      <c r="CW48" s="9"/>
      <c r="CX48" s="9"/>
      <c r="CY48" s="9"/>
      <c r="CZ48" s="9"/>
      <c r="DA48" s="9"/>
      <c r="DB48" s="9"/>
      <c r="DC48" s="9"/>
      <c r="DD48" s="9"/>
      <c r="DE48" s="9"/>
      <c r="DF48" s="9"/>
      <c r="DG48" s="9"/>
      <c r="DH48" s="9"/>
      <c r="DI48" s="9"/>
      <c r="DJ48" s="9"/>
    </row>
    <row r="49" spans="1:114" ht="4.5" customHeight="1">
      <c r="A49" s="805"/>
      <c r="B49" s="806"/>
      <c r="C49" s="806"/>
      <c r="D49" s="807"/>
      <c r="E49" s="811"/>
      <c r="F49" s="811"/>
      <c r="G49" s="811"/>
      <c r="H49" s="811"/>
      <c r="I49" s="811"/>
      <c r="J49" s="811"/>
      <c r="K49" s="811"/>
      <c r="L49" s="811"/>
      <c r="M49" s="811"/>
      <c r="N49" s="811"/>
      <c r="O49" s="811"/>
      <c r="P49" s="811"/>
      <c r="Q49" s="811"/>
      <c r="R49" s="811"/>
      <c r="S49" s="811"/>
      <c r="T49" s="811"/>
      <c r="U49" s="811"/>
      <c r="V49" s="811"/>
      <c r="W49" s="811"/>
      <c r="X49" s="816"/>
      <c r="Y49" s="817"/>
      <c r="Z49" s="817"/>
      <c r="AA49" s="817"/>
      <c r="AB49" s="817"/>
      <c r="AC49" s="818"/>
      <c r="AD49" s="822"/>
      <c r="AE49" s="822"/>
      <c r="AF49" s="780"/>
      <c r="AG49" s="781"/>
      <c r="AH49" s="781"/>
      <c r="AI49" s="781"/>
      <c r="AJ49" s="781"/>
      <c r="AK49" s="781"/>
      <c r="AL49" s="782"/>
      <c r="AM49" s="780"/>
      <c r="AN49" s="781"/>
      <c r="AO49" s="781"/>
      <c r="AP49" s="781"/>
      <c r="AQ49" s="781"/>
      <c r="AR49" s="781"/>
      <c r="AS49" s="781"/>
      <c r="AT49" s="781"/>
      <c r="AU49" s="781"/>
      <c r="AV49" s="781"/>
      <c r="AW49" s="791"/>
      <c r="AX49" s="791"/>
      <c r="AY49" s="791"/>
      <c r="AZ49" s="791"/>
      <c r="BA49" s="791"/>
      <c r="BB49" s="791"/>
      <c r="BC49" s="791"/>
      <c r="BD49" s="780"/>
      <c r="BE49" s="781"/>
      <c r="BF49" s="781"/>
      <c r="BG49" s="781"/>
      <c r="BH49" s="781"/>
      <c r="BI49" s="781"/>
      <c r="BJ49" s="781"/>
      <c r="BK49" s="781"/>
      <c r="BL49" s="781"/>
      <c r="BM49" s="794"/>
      <c r="BN49" s="39"/>
      <c r="BO49" s="15"/>
      <c r="CJ49" s="16"/>
      <c r="CQ49" s="9"/>
      <c r="CR49" s="9"/>
      <c r="CS49" s="9"/>
      <c r="CT49" s="9"/>
      <c r="CU49" s="9"/>
      <c r="CV49" s="9"/>
      <c r="CW49" s="9"/>
      <c r="CX49" s="9"/>
      <c r="CY49" s="9"/>
      <c r="CZ49" s="9"/>
      <c r="DA49" s="9"/>
      <c r="DB49" s="9"/>
      <c r="DC49" s="9"/>
      <c r="DD49" s="9"/>
      <c r="DE49" s="9"/>
      <c r="DF49" s="9"/>
      <c r="DG49" s="9"/>
      <c r="DH49" s="9"/>
      <c r="DI49" s="9"/>
      <c r="DJ49" s="9"/>
    </row>
    <row r="50" spans="1:114" ht="4.5" customHeight="1">
      <c r="A50" s="805"/>
      <c r="B50" s="806"/>
      <c r="C50" s="806"/>
      <c r="D50" s="807"/>
      <c r="E50" s="811"/>
      <c r="F50" s="811"/>
      <c r="G50" s="811"/>
      <c r="H50" s="811"/>
      <c r="I50" s="811"/>
      <c r="J50" s="811"/>
      <c r="K50" s="811"/>
      <c r="L50" s="811"/>
      <c r="M50" s="811"/>
      <c r="N50" s="811"/>
      <c r="O50" s="811"/>
      <c r="P50" s="811"/>
      <c r="Q50" s="811"/>
      <c r="R50" s="811"/>
      <c r="S50" s="811"/>
      <c r="T50" s="811"/>
      <c r="U50" s="811"/>
      <c r="V50" s="811"/>
      <c r="W50" s="811"/>
      <c r="X50" s="816"/>
      <c r="Y50" s="817"/>
      <c r="Z50" s="817"/>
      <c r="AA50" s="817"/>
      <c r="AB50" s="817"/>
      <c r="AC50" s="818"/>
      <c r="AD50" s="822"/>
      <c r="AE50" s="822"/>
      <c r="AF50" s="780"/>
      <c r="AG50" s="781"/>
      <c r="AH50" s="781"/>
      <c r="AI50" s="781"/>
      <c r="AJ50" s="781"/>
      <c r="AK50" s="781"/>
      <c r="AL50" s="782"/>
      <c r="AM50" s="780"/>
      <c r="AN50" s="781"/>
      <c r="AO50" s="781"/>
      <c r="AP50" s="781"/>
      <c r="AQ50" s="781"/>
      <c r="AR50" s="781"/>
      <c r="AS50" s="781"/>
      <c r="AT50" s="781"/>
      <c r="AU50" s="781"/>
      <c r="AV50" s="781"/>
      <c r="AW50" s="791"/>
      <c r="AX50" s="791"/>
      <c r="AY50" s="791"/>
      <c r="AZ50" s="791"/>
      <c r="BA50" s="791"/>
      <c r="BB50" s="791"/>
      <c r="BC50" s="791"/>
      <c r="BD50" s="780"/>
      <c r="BE50" s="781"/>
      <c r="BF50" s="781"/>
      <c r="BG50" s="781"/>
      <c r="BH50" s="781"/>
      <c r="BI50" s="781"/>
      <c r="BJ50" s="781"/>
      <c r="BK50" s="781"/>
      <c r="BL50" s="781"/>
      <c r="BM50" s="794"/>
      <c r="BN50" s="39"/>
      <c r="BO50" s="15"/>
      <c r="CJ50" s="16"/>
      <c r="CQ50" s="9"/>
      <c r="CR50" s="9"/>
      <c r="CS50" s="9"/>
      <c r="CT50" s="9"/>
      <c r="CU50" s="9"/>
      <c r="CV50" s="9"/>
      <c r="CW50" s="9"/>
      <c r="CX50" s="9"/>
      <c r="CY50" s="9"/>
      <c r="CZ50" s="9"/>
      <c r="DA50" s="9"/>
      <c r="DB50" s="9"/>
      <c r="DC50" s="9"/>
      <c r="DD50" s="9"/>
      <c r="DE50" s="9"/>
      <c r="DF50" s="9"/>
      <c r="DG50" s="9"/>
      <c r="DH50" s="9"/>
      <c r="DI50" s="9"/>
      <c r="DJ50" s="9"/>
    </row>
    <row r="51" spans="1:114" ht="4.5" customHeight="1">
      <c r="A51" s="805"/>
      <c r="B51" s="806"/>
      <c r="C51" s="806"/>
      <c r="D51" s="807"/>
      <c r="E51" s="811"/>
      <c r="F51" s="811"/>
      <c r="G51" s="811"/>
      <c r="H51" s="811"/>
      <c r="I51" s="811"/>
      <c r="J51" s="811"/>
      <c r="K51" s="811"/>
      <c r="L51" s="811"/>
      <c r="M51" s="811"/>
      <c r="N51" s="811"/>
      <c r="O51" s="811"/>
      <c r="P51" s="811"/>
      <c r="Q51" s="811"/>
      <c r="R51" s="811"/>
      <c r="S51" s="811"/>
      <c r="T51" s="811"/>
      <c r="U51" s="811"/>
      <c r="V51" s="811"/>
      <c r="W51" s="811"/>
      <c r="X51" s="816"/>
      <c r="Y51" s="817"/>
      <c r="Z51" s="817"/>
      <c r="AA51" s="817"/>
      <c r="AB51" s="817"/>
      <c r="AC51" s="818"/>
      <c r="AD51" s="822"/>
      <c r="AE51" s="822"/>
      <c r="AF51" s="780"/>
      <c r="AG51" s="781"/>
      <c r="AH51" s="781"/>
      <c r="AI51" s="781"/>
      <c r="AJ51" s="781"/>
      <c r="AK51" s="781"/>
      <c r="AL51" s="782"/>
      <c r="AM51" s="780"/>
      <c r="AN51" s="781"/>
      <c r="AO51" s="781"/>
      <c r="AP51" s="781"/>
      <c r="AQ51" s="781"/>
      <c r="AR51" s="781"/>
      <c r="AS51" s="781"/>
      <c r="AT51" s="781"/>
      <c r="AU51" s="781"/>
      <c r="AV51" s="781"/>
      <c r="AW51" s="791"/>
      <c r="AX51" s="791"/>
      <c r="AY51" s="791"/>
      <c r="AZ51" s="791"/>
      <c r="BA51" s="791"/>
      <c r="BB51" s="791"/>
      <c r="BC51" s="791"/>
      <c r="BD51" s="780"/>
      <c r="BE51" s="781"/>
      <c r="BF51" s="781"/>
      <c r="BG51" s="781"/>
      <c r="BH51" s="781"/>
      <c r="BI51" s="781"/>
      <c r="BJ51" s="781"/>
      <c r="BK51" s="781"/>
      <c r="BL51" s="781"/>
      <c r="BM51" s="794"/>
      <c r="BN51" s="39"/>
      <c r="BO51" s="15"/>
      <c r="CJ51" s="16"/>
      <c r="CQ51" s="9"/>
      <c r="CR51" s="9"/>
      <c r="CS51" s="9"/>
      <c r="CT51" s="9"/>
      <c r="CU51" s="9"/>
      <c r="CV51" s="9"/>
      <c r="CW51" s="9"/>
      <c r="CX51" s="9"/>
      <c r="CY51" s="9"/>
      <c r="CZ51" s="9"/>
      <c r="DA51" s="9"/>
      <c r="DB51" s="9"/>
      <c r="DC51" s="9"/>
      <c r="DD51" s="9"/>
      <c r="DE51" s="9"/>
      <c r="DF51" s="9"/>
      <c r="DG51" s="9"/>
      <c r="DH51" s="9"/>
      <c r="DI51" s="9"/>
      <c r="DJ51" s="9"/>
    </row>
    <row r="52" spans="1:114" ht="4.5" customHeight="1">
      <c r="A52" s="808"/>
      <c r="B52" s="809"/>
      <c r="C52" s="809"/>
      <c r="D52" s="810"/>
      <c r="E52" s="812"/>
      <c r="F52" s="812"/>
      <c r="G52" s="812"/>
      <c r="H52" s="812"/>
      <c r="I52" s="812"/>
      <c r="J52" s="812"/>
      <c r="K52" s="812"/>
      <c r="L52" s="812"/>
      <c r="M52" s="812"/>
      <c r="N52" s="812"/>
      <c r="O52" s="812"/>
      <c r="P52" s="812"/>
      <c r="Q52" s="812"/>
      <c r="R52" s="812"/>
      <c r="S52" s="812"/>
      <c r="T52" s="812"/>
      <c r="U52" s="812"/>
      <c r="V52" s="812"/>
      <c r="W52" s="812"/>
      <c r="X52" s="819"/>
      <c r="Y52" s="820"/>
      <c r="Z52" s="820"/>
      <c r="AA52" s="820"/>
      <c r="AB52" s="820"/>
      <c r="AC52" s="821"/>
      <c r="AD52" s="823"/>
      <c r="AE52" s="823"/>
      <c r="AF52" s="783"/>
      <c r="AG52" s="784"/>
      <c r="AH52" s="784"/>
      <c r="AI52" s="784"/>
      <c r="AJ52" s="784"/>
      <c r="AK52" s="784"/>
      <c r="AL52" s="785"/>
      <c r="AM52" s="795"/>
      <c r="AN52" s="796"/>
      <c r="AO52" s="796"/>
      <c r="AP52" s="796"/>
      <c r="AQ52" s="796"/>
      <c r="AR52" s="796"/>
      <c r="AS52" s="796"/>
      <c r="AT52" s="796"/>
      <c r="AU52" s="796"/>
      <c r="AV52" s="796"/>
      <c r="AW52" s="792"/>
      <c r="AX52" s="792"/>
      <c r="AY52" s="792"/>
      <c r="AZ52" s="792"/>
      <c r="BA52" s="792"/>
      <c r="BB52" s="792"/>
      <c r="BC52" s="792"/>
      <c r="BD52" s="795"/>
      <c r="BE52" s="796"/>
      <c r="BF52" s="796"/>
      <c r="BG52" s="796"/>
      <c r="BH52" s="796"/>
      <c r="BI52" s="796"/>
      <c r="BJ52" s="796"/>
      <c r="BK52" s="796"/>
      <c r="BL52" s="796"/>
      <c r="BM52" s="797"/>
      <c r="BN52" s="39"/>
      <c r="BO52" s="15"/>
      <c r="CJ52" s="16"/>
      <c r="CQ52" s="8"/>
      <c r="CR52" s="8"/>
      <c r="CS52" s="8"/>
      <c r="CT52" s="8"/>
      <c r="CU52" s="8"/>
      <c r="CV52" s="8"/>
      <c r="CW52" s="8"/>
      <c r="CX52" s="8"/>
      <c r="CY52" s="8"/>
      <c r="CZ52" s="8"/>
      <c r="DA52" s="8"/>
      <c r="DB52" s="8"/>
      <c r="DC52" s="8"/>
      <c r="DD52" s="8"/>
      <c r="DE52" s="8"/>
      <c r="DF52" s="8"/>
      <c r="DG52" s="8"/>
      <c r="DH52" s="8"/>
      <c r="DI52" s="8"/>
      <c r="DJ52" s="8"/>
    </row>
    <row r="53" spans="1:114" ht="5.0999999999999996" customHeight="1">
      <c r="A53" s="306" t="s">
        <v>41</v>
      </c>
      <c r="B53" s="208"/>
      <c r="C53" s="208"/>
      <c r="D53" s="208"/>
      <c r="E53" s="208"/>
      <c r="F53" s="208"/>
      <c r="G53" s="208"/>
      <c r="H53" s="208"/>
      <c r="I53" s="208"/>
      <c r="J53" s="208"/>
      <c r="K53" s="208"/>
      <c r="L53" s="208"/>
      <c r="M53" s="208"/>
      <c r="N53" s="208"/>
      <c r="O53" s="208"/>
      <c r="P53" s="208"/>
      <c r="Q53" s="208"/>
      <c r="R53" s="208"/>
      <c r="S53" s="208"/>
      <c r="T53" s="208"/>
      <c r="U53" s="208"/>
      <c r="V53" s="208"/>
      <c r="W53" s="208"/>
      <c r="X53" s="208"/>
      <c r="Y53" s="208"/>
      <c r="Z53" s="208"/>
      <c r="AA53" s="208"/>
      <c r="AB53" s="208"/>
      <c r="AC53" s="208"/>
      <c r="AD53" s="208"/>
      <c r="AE53" s="307"/>
      <c r="AF53" s="487" t="s">
        <v>3</v>
      </c>
      <c r="AG53" s="487"/>
      <c r="AH53" s="487"/>
      <c r="AI53" s="487"/>
      <c r="AJ53" s="487"/>
      <c r="AK53" s="487"/>
      <c r="AL53" s="487"/>
      <c r="AM53" s="798" t="str">
        <f>IF(H11="該当なし","該当なし",IF(H11="","",SUM(AM18:AV52)))</f>
        <v/>
      </c>
      <c r="AN53" s="798"/>
      <c r="AO53" s="798"/>
      <c r="AP53" s="798"/>
      <c r="AQ53" s="798"/>
      <c r="AR53" s="798"/>
      <c r="AS53" s="798"/>
      <c r="AT53" s="798"/>
      <c r="AU53" s="798"/>
      <c r="AV53" s="798"/>
      <c r="AW53" s="648" t="s">
        <v>19</v>
      </c>
      <c r="AX53" s="648"/>
      <c r="AY53" s="648"/>
      <c r="AZ53" s="648"/>
      <c r="BA53" s="648"/>
      <c r="BB53" s="648"/>
      <c r="BC53" s="648"/>
      <c r="BD53" s="800" t="str">
        <f>IF(BD18="","",SUM(BD18:BM52))</f>
        <v/>
      </c>
      <c r="BE53" s="800"/>
      <c r="BF53" s="800"/>
      <c r="BG53" s="800"/>
      <c r="BH53" s="800"/>
      <c r="BI53" s="800"/>
      <c r="BJ53" s="800"/>
      <c r="BK53" s="800"/>
      <c r="BL53" s="800"/>
      <c r="BM53" s="801"/>
      <c r="BN53" s="39"/>
      <c r="BO53" s="15"/>
      <c r="CJ53" s="16"/>
      <c r="CQ53" s="8"/>
      <c r="CR53" s="8"/>
      <c r="CS53" s="8"/>
      <c r="CT53" s="8"/>
      <c r="CU53" s="8"/>
      <c r="CV53" s="8"/>
      <c r="CW53" s="8"/>
      <c r="CX53" s="8"/>
      <c r="CY53" s="8"/>
      <c r="CZ53" s="8"/>
      <c r="DA53" s="8"/>
      <c r="DB53" s="8"/>
      <c r="DC53" s="8"/>
      <c r="DD53" s="8"/>
      <c r="DE53" s="8"/>
      <c r="DF53" s="8"/>
      <c r="DG53" s="8"/>
      <c r="DH53" s="8"/>
      <c r="DI53" s="8"/>
      <c r="DJ53" s="8"/>
    </row>
    <row r="54" spans="1:114" ht="5.0999999999999996" customHeight="1">
      <c r="A54" s="308"/>
      <c r="B54" s="95"/>
      <c r="C54" s="95"/>
      <c r="D54" s="95"/>
      <c r="E54" s="95"/>
      <c r="F54" s="95"/>
      <c r="G54" s="95"/>
      <c r="H54" s="95"/>
      <c r="I54" s="95"/>
      <c r="J54" s="95"/>
      <c r="K54" s="95"/>
      <c r="L54" s="95"/>
      <c r="M54" s="95"/>
      <c r="N54" s="95"/>
      <c r="O54" s="95"/>
      <c r="P54" s="95"/>
      <c r="Q54" s="95"/>
      <c r="R54" s="95"/>
      <c r="S54" s="95"/>
      <c r="T54" s="95"/>
      <c r="U54" s="95"/>
      <c r="V54" s="95"/>
      <c r="W54" s="95"/>
      <c r="X54" s="95"/>
      <c r="Y54" s="95"/>
      <c r="Z54" s="95"/>
      <c r="AA54" s="95"/>
      <c r="AB54" s="95"/>
      <c r="AC54" s="95"/>
      <c r="AD54" s="95"/>
      <c r="AE54" s="309"/>
      <c r="AF54" s="467"/>
      <c r="AG54" s="467"/>
      <c r="AH54" s="467"/>
      <c r="AI54" s="467"/>
      <c r="AJ54" s="467"/>
      <c r="AK54" s="467"/>
      <c r="AL54" s="467"/>
      <c r="AM54" s="799"/>
      <c r="AN54" s="799"/>
      <c r="AO54" s="799"/>
      <c r="AP54" s="799"/>
      <c r="AQ54" s="799"/>
      <c r="AR54" s="799"/>
      <c r="AS54" s="799"/>
      <c r="AT54" s="799"/>
      <c r="AU54" s="799"/>
      <c r="AV54" s="799"/>
      <c r="AW54" s="474"/>
      <c r="AX54" s="474"/>
      <c r="AY54" s="474"/>
      <c r="AZ54" s="474"/>
      <c r="BA54" s="474"/>
      <c r="BB54" s="474"/>
      <c r="BC54" s="474"/>
      <c r="BD54" s="773"/>
      <c r="BE54" s="773"/>
      <c r="BF54" s="773"/>
      <c r="BG54" s="773"/>
      <c r="BH54" s="773"/>
      <c r="BI54" s="773"/>
      <c r="BJ54" s="773"/>
      <c r="BK54" s="773"/>
      <c r="BL54" s="773"/>
      <c r="BM54" s="774"/>
      <c r="BN54" s="39"/>
      <c r="BO54" s="15"/>
      <c r="CJ54" s="16"/>
      <c r="CQ54" s="8"/>
      <c r="CR54" s="8"/>
      <c r="CS54" s="8"/>
      <c r="CT54" s="8"/>
      <c r="CU54" s="8"/>
      <c r="CV54" s="8"/>
      <c r="CW54" s="8"/>
      <c r="CX54" s="8"/>
      <c r="CY54" s="8"/>
      <c r="CZ54" s="8"/>
      <c r="DA54" s="8"/>
      <c r="DB54" s="8"/>
      <c r="DC54" s="8"/>
      <c r="DD54" s="8"/>
      <c r="DE54" s="8"/>
      <c r="DF54" s="8"/>
      <c r="DG54" s="8"/>
      <c r="DH54" s="8"/>
      <c r="DI54" s="8"/>
      <c r="DJ54" s="8"/>
    </row>
    <row r="55" spans="1:114" ht="5.0999999999999996" customHeight="1">
      <c r="A55" s="308"/>
      <c r="B55" s="95"/>
      <c r="C55" s="95"/>
      <c r="D55" s="95"/>
      <c r="E55" s="95"/>
      <c r="F55" s="95"/>
      <c r="G55" s="95"/>
      <c r="H55" s="95"/>
      <c r="I55" s="95"/>
      <c r="J55" s="95"/>
      <c r="K55" s="95"/>
      <c r="L55" s="95"/>
      <c r="M55" s="95"/>
      <c r="N55" s="95"/>
      <c r="O55" s="95"/>
      <c r="P55" s="95"/>
      <c r="Q55" s="95"/>
      <c r="R55" s="95"/>
      <c r="S55" s="95"/>
      <c r="T55" s="95"/>
      <c r="U55" s="95"/>
      <c r="V55" s="95"/>
      <c r="W55" s="95"/>
      <c r="X55" s="95"/>
      <c r="Y55" s="95"/>
      <c r="Z55" s="95"/>
      <c r="AA55" s="95"/>
      <c r="AB55" s="95"/>
      <c r="AC55" s="95"/>
      <c r="AD55" s="95"/>
      <c r="AE55" s="309"/>
      <c r="AF55" s="467"/>
      <c r="AG55" s="467"/>
      <c r="AH55" s="467"/>
      <c r="AI55" s="467"/>
      <c r="AJ55" s="467"/>
      <c r="AK55" s="467"/>
      <c r="AL55" s="467"/>
      <c r="AM55" s="799"/>
      <c r="AN55" s="799"/>
      <c r="AO55" s="799"/>
      <c r="AP55" s="799"/>
      <c r="AQ55" s="799"/>
      <c r="AR55" s="799"/>
      <c r="AS55" s="799"/>
      <c r="AT55" s="799"/>
      <c r="AU55" s="799"/>
      <c r="AV55" s="799"/>
      <c r="AW55" s="474"/>
      <c r="AX55" s="474"/>
      <c r="AY55" s="474"/>
      <c r="AZ55" s="474"/>
      <c r="BA55" s="474"/>
      <c r="BB55" s="474"/>
      <c r="BC55" s="474"/>
      <c r="BD55" s="773"/>
      <c r="BE55" s="773"/>
      <c r="BF55" s="773"/>
      <c r="BG55" s="773"/>
      <c r="BH55" s="773"/>
      <c r="BI55" s="773"/>
      <c r="BJ55" s="773"/>
      <c r="BK55" s="773"/>
      <c r="BL55" s="773"/>
      <c r="BM55" s="774"/>
      <c r="BN55" s="39"/>
      <c r="BO55" s="15"/>
      <c r="CJ55" s="16"/>
      <c r="CQ55" s="8"/>
      <c r="CR55" s="8"/>
      <c r="CS55" s="8"/>
      <c r="CT55" s="8"/>
      <c r="CU55" s="8"/>
      <c r="CV55" s="8"/>
      <c r="CW55" s="8"/>
      <c r="CX55" s="8"/>
      <c r="CY55" s="8"/>
      <c r="CZ55" s="8"/>
      <c r="DA55" s="8"/>
      <c r="DB55" s="8"/>
      <c r="DC55" s="8"/>
      <c r="DD55" s="8"/>
      <c r="DE55" s="8"/>
      <c r="DF55" s="8"/>
      <c r="DG55" s="8"/>
      <c r="DH55" s="8"/>
      <c r="DI55" s="8"/>
      <c r="DJ55" s="8"/>
    </row>
    <row r="56" spans="1:114" ht="2.25" customHeight="1">
      <c r="A56" s="308"/>
      <c r="B56" s="95"/>
      <c r="C56" s="95"/>
      <c r="D56" s="95"/>
      <c r="E56" s="95"/>
      <c r="F56" s="95"/>
      <c r="G56" s="95"/>
      <c r="H56" s="95"/>
      <c r="I56" s="95"/>
      <c r="J56" s="95"/>
      <c r="K56" s="95"/>
      <c r="L56" s="95"/>
      <c r="M56" s="95"/>
      <c r="N56" s="95"/>
      <c r="O56" s="95"/>
      <c r="P56" s="95"/>
      <c r="Q56" s="95"/>
      <c r="R56" s="95"/>
      <c r="S56" s="95"/>
      <c r="T56" s="95"/>
      <c r="U56" s="95"/>
      <c r="V56" s="95"/>
      <c r="W56" s="95"/>
      <c r="X56" s="95"/>
      <c r="Y56" s="95"/>
      <c r="Z56" s="95"/>
      <c r="AA56" s="95"/>
      <c r="AB56" s="95"/>
      <c r="AC56" s="95"/>
      <c r="AD56" s="95"/>
      <c r="AE56" s="309"/>
      <c r="AF56" s="467"/>
      <c r="AG56" s="467"/>
      <c r="AH56" s="467"/>
      <c r="AI56" s="467"/>
      <c r="AJ56" s="467"/>
      <c r="AK56" s="467"/>
      <c r="AL56" s="467"/>
      <c r="AM56" s="799"/>
      <c r="AN56" s="799"/>
      <c r="AO56" s="799"/>
      <c r="AP56" s="799"/>
      <c r="AQ56" s="799"/>
      <c r="AR56" s="799"/>
      <c r="AS56" s="799"/>
      <c r="AT56" s="799"/>
      <c r="AU56" s="799"/>
      <c r="AV56" s="799"/>
      <c r="AW56" s="642" t="s">
        <v>10</v>
      </c>
      <c r="AX56" s="642"/>
      <c r="AY56" s="642"/>
      <c r="AZ56" s="642"/>
      <c r="BA56" s="642"/>
      <c r="BB56" s="642"/>
      <c r="BC56" s="642"/>
      <c r="BD56" s="773"/>
      <c r="BE56" s="773"/>
      <c r="BF56" s="773"/>
      <c r="BG56" s="773"/>
      <c r="BH56" s="773"/>
      <c r="BI56" s="773"/>
      <c r="BJ56" s="773"/>
      <c r="BK56" s="773"/>
      <c r="BL56" s="773"/>
      <c r="BM56" s="774"/>
      <c r="BN56" s="39"/>
      <c r="BO56" s="15"/>
      <c r="CJ56" s="16"/>
      <c r="CQ56" s="8"/>
      <c r="CR56" s="8"/>
      <c r="CS56" s="8"/>
      <c r="CT56" s="8"/>
      <c r="CU56" s="8"/>
      <c r="CV56" s="8"/>
      <c r="CW56" s="8"/>
      <c r="CX56" s="8"/>
      <c r="CY56" s="8"/>
      <c r="CZ56" s="8"/>
      <c r="DA56" s="8"/>
      <c r="DB56" s="8"/>
      <c r="DC56" s="8"/>
      <c r="DD56" s="8"/>
      <c r="DE56" s="8"/>
      <c r="DF56" s="8"/>
      <c r="DG56" s="8"/>
      <c r="DH56" s="8"/>
      <c r="DI56" s="8"/>
      <c r="DJ56" s="8"/>
    </row>
    <row r="57" spans="1:114" ht="5.0999999999999996" customHeight="1">
      <c r="A57" s="308"/>
      <c r="B57" s="95"/>
      <c r="C57" s="95"/>
      <c r="D57" s="95"/>
      <c r="E57" s="95"/>
      <c r="F57" s="95"/>
      <c r="G57" s="95"/>
      <c r="H57" s="95"/>
      <c r="I57" s="95"/>
      <c r="J57" s="95"/>
      <c r="K57" s="95"/>
      <c r="L57" s="95"/>
      <c r="M57" s="95"/>
      <c r="N57" s="95"/>
      <c r="O57" s="95"/>
      <c r="P57" s="95"/>
      <c r="Q57" s="95"/>
      <c r="R57" s="95"/>
      <c r="S57" s="95"/>
      <c r="T57" s="95"/>
      <c r="U57" s="95"/>
      <c r="V57" s="95"/>
      <c r="W57" s="95"/>
      <c r="X57" s="95"/>
      <c r="Y57" s="95"/>
      <c r="Z57" s="95"/>
      <c r="AA57" s="95"/>
      <c r="AB57" s="95"/>
      <c r="AC57" s="95"/>
      <c r="AD57" s="95"/>
      <c r="AE57" s="309"/>
      <c r="AF57" s="467"/>
      <c r="AG57" s="467"/>
      <c r="AH57" s="467"/>
      <c r="AI57" s="467"/>
      <c r="AJ57" s="467"/>
      <c r="AK57" s="467"/>
      <c r="AL57" s="467"/>
      <c r="AM57" s="799"/>
      <c r="AN57" s="799"/>
      <c r="AO57" s="799"/>
      <c r="AP57" s="799"/>
      <c r="AQ57" s="799"/>
      <c r="AR57" s="799"/>
      <c r="AS57" s="799"/>
      <c r="AT57" s="799"/>
      <c r="AU57" s="799"/>
      <c r="AV57" s="799"/>
      <c r="AW57" s="642"/>
      <c r="AX57" s="642"/>
      <c r="AY57" s="642"/>
      <c r="AZ57" s="642"/>
      <c r="BA57" s="642"/>
      <c r="BB57" s="642"/>
      <c r="BC57" s="642"/>
      <c r="BD57" s="773"/>
      <c r="BE57" s="773"/>
      <c r="BF57" s="773"/>
      <c r="BG57" s="773"/>
      <c r="BH57" s="773"/>
      <c r="BI57" s="773"/>
      <c r="BJ57" s="773"/>
      <c r="BK57" s="773"/>
      <c r="BL57" s="773"/>
      <c r="BM57" s="774"/>
      <c r="BN57" s="39"/>
      <c r="BO57" s="15"/>
      <c r="CJ57" s="16"/>
      <c r="CQ57" s="8"/>
      <c r="CR57" s="8"/>
      <c r="CS57" s="8"/>
      <c r="CT57" s="8"/>
      <c r="CU57" s="8"/>
      <c r="CV57" s="8"/>
      <c r="CW57" s="8"/>
      <c r="CX57" s="8"/>
      <c r="CY57" s="8"/>
      <c r="CZ57" s="8"/>
      <c r="DA57" s="8"/>
      <c r="DB57" s="8"/>
      <c r="DC57" s="8"/>
      <c r="DD57" s="8"/>
      <c r="DE57" s="8"/>
      <c r="DF57" s="8"/>
      <c r="DG57" s="8"/>
      <c r="DH57" s="8"/>
      <c r="DI57" s="8"/>
      <c r="DJ57" s="8"/>
    </row>
    <row r="58" spans="1:114" ht="5.0999999999999996" customHeight="1">
      <c r="A58" s="310"/>
      <c r="B58" s="311"/>
      <c r="C58" s="311"/>
      <c r="D58" s="311"/>
      <c r="E58" s="311"/>
      <c r="F58" s="311"/>
      <c r="G58" s="311"/>
      <c r="H58" s="311"/>
      <c r="I58" s="311"/>
      <c r="J58" s="311"/>
      <c r="K58" s="311"/>
      <c r="L58" s="311"/>
      <c r="M58" s="311"/>
      <c r="N58" s="311"/>
      <c r="O58" s="311"/>
      <c r="P58" s="311"/>
      <c r="Q58" s="311"/>
      <c r="R58" s="311"/>
      <c r="S58" s="311"/>
      <c r="T58" s="311"/>
      <c r="U58" s="311"/>
      <c r="V58" s="311"/>
      <c r="W58" s="311"/>
      <c r="X58" s="311"/>
      <c r="Y58" s="311"/>
      <c r="Z58" s="311"/>
      <c r="AA58" s="311"/>
      <c r="AB58" s="311"/>
      <c r="AC58" s="311"/>
      <c r="AD58" s="311"/>
      <c r="AE58" s="312"/>
      <c r="AF58" s="467"/>
      <c r="AG58" s="467"/>
      <c r="AH58" s="467"/>
      <c r="AI58" s="467"/>
      <c r="AJ58" s="467"/>
      <c r="AK58" s="467"/>
      <c r="AL58" s="467"/>
      <c r="AM58" s="799"/>
      <c r="AN58" s="799"/>
      <c r="AO58" s="799"/>
      <c r="AP58" s="799"/>
      <c r="AQ58" s="799"/>
      <c r="AR58" s="799"/>
      <c r="AS58" s="799"/>
      <c r="AT58" s="799"/>
      <c r="AU58" s="799"/>
      <c r="AV58" s="799"/>
      <c r="AW58" s="643"/>
      <c r="AX58" s="643"/>
      <c r="AY58" s="643"/>
      <c r="AZ58" s="643"/>
      <c r="BA58" s="643"/>
      <c r="BB58" s="643"/>
      <c r="BC58" s="643"/>
      <c r="BD58" s="773"/>
      <c r="BE58" s="773"/>
      <c r="BF58" s="773"/>
      <c r="BG58" s="773"/>
      <c r="BH58" s="773"/>
      <c r="BI58" s="773"/>
      <c r="BJ58" s="773"/>
      <c r="BK58" s="773"/>
      <c r="BL58" s="773"/>
      <c r="BM58" s="774"/>
      <c r="BN58" s="39"/>
      <c r="CQ58" s="40"/>
      <c r="CR58" s="8"/>
      <c r="CS58" s="8"/>
      <c r="CT58" s="8"/>
      <c r="CU58" s="8"/>
      <c r="CV58" s="8"/>
      <c r="CW58" s="8"/>
      <c r="CX58" s="8"/>
      <c r="CY58" s="8"/>
      <c r="CZ58" s="8"/>
      <c r="DA58" s="8"/>
      <c r="DB58" s="8"/>
      <c r="DC58" s="8"/>
      <c r="DD58" s="8"/>
      <c r="DE58" s="8"/>
      <c r="DF58" s="8"/>
      <c r="DG58" s="8"/>
      <c r="DH58" s="8"/>
      <c r="DI58" s="8"/>
      <c r="DJ58" s="8"/>
    </row>
    <row r="59" spans="1:114" ht="5.0999999999999996" customHeight="1">
      <c r="A59" s="12"/>
      <c r="T59" s="18"/>
      <c r="U59" s="18"/>
      <c r="V59" s="18"/>
      <c r="W59" s="18"/>
      <c r="X59" s="18"/>
      <c r="Y59" s="19"/>
      <c r="Z59" s="19"/>
      <c r="AA59" s="19"/>
      <c r="AE59" s="21"/>
      <c r="AF59" s="467" t="s">
        <v>9</v>
      </c>
      <c r="AG59" s="467"/>
      <c r="AH59" s="467"/>
      <c r="AI59" s="467"/>
      <c r="AJ59" s="467"/>
      <c r="AK59" s="467"/>
      <c r="AL59" s="467"/>
      <c r="AM59" s="634"/>
      <c r="AN59" s="634"/>
      <c r="AO59" s="634"/>
      <c r="AP59" s="634"/>
      <c r="AQ59" s="634"/>
      <c r="AR59" s="634"/>
      <c r="AS59" s="634"/>
      <c r="AT59" s="634"/>
      <c r="AU59" s="634"/>
      <c r="AV59" s="634"/>
      <c r="AW59" s="473" t="s">
        <v>20</v>
      </c>
      <c r="AX59" s="473"/>
      <c r="AY59" s="473"/>
      <c r="AZ59" s="473"/>
      <c r="BA59" s="473"/>
      <c r="BB59" s="473"/>
      <c r="BC59" s="473"/>
      <c r="BD59" s="635"/>
      <c r="BE59" s="635"/>
      <c r="BF59" s="635"/>
      <c r="BG59" s="635"/>
      <c r="BH59" s="635"/>
      <c r="BI59" s="635"/>
      <c r="BJ59" s="635"/>
      <c r="BK59" s="635"/>
      <c r="BL59" s="635"/>
      <c r="BM59" s="636"/>
      <c r="BN59" s="39"/>
      <c r="CQ59" s="8"/>
      <c r="CR59" s="8"/>
      <c r="CS59" s="8"/>
      <c r="CT59" s="8"/>
      <c r="CU59" s="8"/>
      <c r="CV59" s="8"/>
      <c r="CW59" s="8"/>
      <c r="CX59" s="8"/>
      <c r="CY59" s="8"/>
      <c r="CZ59" s="8"/>
      <c r="DA59" s="8"/>
      <c r="DB59" s="8"/>
      <c r="DC59" s="8"/>
      <c r="DD59" s="8"/>
      <c r="DE59" s="8"/>
      <c r="DF59" s="8"/>
      <c r="DG59" s="8"/>
      <c r="DH59" s="8"/>
      <c r="DI59" s="8"/>
      <c r="DJ59" s="8"/>
    </row>
    <row r="60" spans="1:114" ht="5.0999999999999996" customHeight="1">
      <c r="A60" s="12"/>
      <c r="T60" s="18"/>
      <c r="U60" s="18"/>
      <c r="V60" s="18"/>
      <c r="W60" s="18"/>
      <c r="X60" s="18"/>
      <c r="Y60" s="19"/>
      <c r="Z60" s="19"/>
      <c r="AA60" s="19"/>
      <c r="AE60" s="21"/>
      <c r="AF60" s="467"/>
      <c r="AG60" s="467"/>
      <c r="AH60" s="467"/>
      <c r="AI60" s="467"/>
      <c r="AJ60" s="467"/>
      <c r="AK60" s="467"/>
      <c r="AL60" s="467"/>
      <c r="AM60" s="634"/>
      <c r="AN60" s="634"/>
      <c r="AO60" s="634"/>
      <c r="AP60" s="634"/>
      <c r="AQ60" s="634"/>
      <c r="AR60" s="634"/>
      <c r="AS60" s="634"/>
      <c r="AT60" s="634"/>
      <c r="AU60" s="634"/>
      <c r="AV60" s="634"/>
      <c r="AW60" s="474"/>
      <c r="AX60" s="474"/>
      <c r="AY60" s="474"/>
      <c r="AZ60" s="474"/>
      <c r="BA60" s="474"/>
      <c r="BB60" s="474"/>
      <c r="BC60" s="474"/>
      <c r="BD60" s="637"/>
      <c r="BE60" s="637"/>
      <c r="BF60" s="637"/>
      <c r="BG60" s="637"/>
      <c r="BH60" s="637"/>
      <c r="BI60" s="637"/>
      <c r="BJ60" s="637"/>
      <c r="BK60" s="637"/>
      <c r="BL60" s="637"/>
      <c r="BM60" s="638"/>
      <c r="BN60" s="39"/>
      <c r="CQ60" s="8"/>
      <c r="CR60" s="8"/>
      <c r="CS60" s="8"/>
      <c r="CT60" s="8"/>
      <c r="CU60" s="8"/>
      <c r="CV60" s="8"/>
      <c r="CW60" s="8"/>
      <c r="CX60" s="8"/>
      <c r="CY60" s="8"/>
      <c r="CZ60" s="8"/>
      <c r="DA60" s="8"/>
      <c r="DB60" s="8"/>
      <c r="DC60" s="8"/>
      <c r="DD60" s="8"/>
      <c r="DE60" s="8"/>
      <c r="DF60" s="8"/>
      <c r="DG60" s="8"/>
      <c r="DH60" s="8"/>
      <c r="DI60" s="8"/>
      <c r="DJ60" s="8"/>
    </row>
    <row r="61" spans="1:114" ht="5.0999999999999996" customHeight="1">
      <c r="A61" s="12"/>
      <c r="T61" s="18"/>
      <c r="U61" s="18"/>
      <c r="V61" s="18"/>
      <c r="W61" s="18"/>
      <c r="X61" s="18"/>
      <c r="Y61" s="19"/>
      <c r="Z61" s="19"/>
      <c r="AA61" s="19"/>
      <c r="AE61" s="21"/>
      <c r="AF61" s="467"/>
      <c r="AG61" s="467"/>
      <c r="AH61" s="467"/>
      <c r="AI61" s="467"/>
      <c r="AJ61" s="467"/>
      <c r="AK61" s="467"/>
      <c r="AL61" s="467"/>
      <c r="AM61" s="634"/>
      <c r="AN61" s="634"/>
      <c r="AO61" s="634"/>
      <c r="AP61" s="634"/>
      <c r="AQ61" s="634"/>
      <c r="AR61" s="634"/>
      <c r="AS61" s="634"/>
      <c r="AT61" s="634"/>
      <c r="AU61" s="634"/>
      <c r="AV61" s="634"/>
      <c r="AW61" s="474"/>
      <c r="AX61" s="474"/>
      <c r="AY61" s="474"/>
      <c r="AZ61" s="474"/>
      <c r="BA61" s="474"/>
      <c r="BB61" s="474"/>
      <c r="BC61" s="474"/>
      <c r="BD61" s="637"/>
      <c r="BE61" s="637"/>
      <c r="BF61" s="637"/>
      <c r="BG61" s="637"/>
      <c r="BH61" s="637"/>
      <c r="BI61" s="637"/>
      <c r="BJ61" s="637"/>
      <c r="BK61" s="637"/>
      <c r="BL61" s="637"/>
      <c r="BM61" s="638"/>
      <c r="BN61" s="39"/>
      <c r="CQ61" s="8"/>
      <c r="CR61" s="8"/>
      <c r="CS61" s="8"/>
      <c r="CT61" s="8"/>
      <c r="CU61" s="8"/>
      <c r="CV61" s="8"/>
      <c r="CW61" s="8"/>
      <c r="CX61" s="8"/>
      <c r="CY61" s="8"/>
      <c r="CZ61" s="8"/>
      <c r="DA61" s="8"/>
      <c r="DB61" s="8"/>
      <c r="DC61" s="8"/>
      <c r="DD61" s="8"/>
      <c r="DE61" s="8"/>
      <c r="DF61" s="8"/>
      <c r="DG61" s="8"/>
      <c r="DH61" s="8"/>
      <c r="DI61" s="8"/>
      <c r="DJ61" s="8"/>
    </row>
    <row r="62" spans="1:114" ht="2.25" customHeight="1">
      <c r="A62" s="12"/>
      <c r="T62" s="18"/>
      <c r="U62" s="18"/>
      <c r="V62" s="18"/>
      <c r="W62" s="18"/>
      <c r="X62" s="18"/>
      <c r="Y62" s="19"/>
      <c r="Z62" s="19"/>
      <c r="AA62" s="19"/>
      <c r="AE62" s="21"/>
      <c r="AF62" s="467"/>
      <c r="AG62" s="467"/>
      <c r="AH62" s="467"/>
      <c r="AI62" s="467"/>
      <c r="AJ62" s="467"/>
      <c r="AK62" s="467"/>
      <c r="AL62" s="467"/>
      <c r="AM62" s="634"/>
      <c r="AN62" s="634"/>
      <c r="AO62" s="634"/>
      <c r="AP62" s="634"/>
      <c r="AQ62" s="634"/>
      <c r="AR62" s="634"/>
      <c r="AS62" s="634"/>
      <c r="AT62" s="634"/>
      <c r="AU62" s="634"/>
      <c r="AV62" s="634"/>
      <c r="AW62" s="478" t="s">
        <v>114</v>
      </c>
      <c r="AX62" s="478"/>
      <c r="AY62" s="478"/>
      <c r="AZ62" s="478"/>
      <c r="BA62" s="478"/>
      <c r="BB62" s="478"/>
      <c r="BC62" s="478"/>
      <c r="BD62" s="637"/>
      <c r="BE62" s="637"/>
      <c r="BF62" s="637"/>
      <c r="BG62" s="637"/>
      <c r="BH62" s="637"/>
      <c r="BI62" s="637"/>
      <c r="BJ62" s="637"/>
      <c r="BK62" s="637"/>
      <c r="BL62" s="637"/>
      <c r="BM62" s="638"/>
      <c r="BN62" s="39"/>
      <c r="CQ62" s="8"/>
      <c r="CR62" s="8"/>
      <c r="CS62" s="8"/>
      <c r="CT62" s="8"/>
      <c r="CU62" s="8"/>
      <c r="CV62" s="8"/>
      <c r="CW62" s="8"/>
      <c r="CX62" s="8"/>
      <c r="CY62" s="8"/>
      <c r="CZ62" s="8"/>
      <c r="DA62" s="8"/>
      <c r="DB62" s="8"/>
      <c r="DC62" s="8"/>
      <c r="DD62" s="8"/>
      <c r="DE62" s="8"/>
      <c r="DF62" s="8"/>
      <c r="DG62" s="8"/>
      <c r="DH62" s="8"/>
      <c r="DI62" s="8"/>
      <c r="DJ62" s="8"/>
    </row>
    <row r="63" spans="1:114" ht="5.0999999999999996" customHeight="1">
      <c r="A63" s="12"/>
      <c r="C63" s="273" t="s">
        <v>18</v>
      </c>
      <c r="D63" s="273"/>
      <c r="E63" s="273"/>
      <c r="F63" s="273"/>
      <c r="G63" s="273"/>
      <c r="H63" s="641"/>
      <c r="I63" s="641"/>
      <c r="J63" s="641"/>
      <c r="K63" s="19"/>
      <c r="L63" s="95" t="s">
        <v>8</v>
      </c>
      <c r="M63" s="95"/>
      <c r="AE63" s="21"/>
      <c r="AF63" s="467"/>
      <c r="AG63" s="467"/>
      <c r="AH63" s="467"/>
      <c r="AI63" s="467"/>
      <c r="AJ63" s="467"/>
      <c r="AK63" s="467"/>
      <c r="AL63" s="467"/>
      <c r="AM63" s="634"/>
      <c r="AN63" s="634"/>
      <c r="AO63" s="634"/>
      <c r="AP63" s="634"/>
      <c r="AQ63" s="634"/>
      <c r="AR63" s="634"/>
      <c r="AS63" s="634"/>
      <c r="AT63" s="634"/>
      <c r="AU63" s="634"/>
      <c r="AV63" s="634"/>
      <c r="AW63" s="478"/>
      <c r="AX63" s="478"/>
      <c r="AY63" s="478"/>
      <c r="AZ63" s="478"/>
      <c r="BA63" s="478"/>
      <c r="BB63" s="478"/>
      <c r="BC63" s="478"/>
      <c r="BD63" s="637"/>
      <c r="BE63" s="637"/>
      <c r="BF63" s="637"/>
      <c r="BG63" s="637"/>
      <c r="BH63" s="637"/>
      <c r="BI63" s="637"/>
      <c r="BJ63" s="637"/>
      <c r="BK63" s="637"/>
      <c r="BL63" s="637"/>
      <c r="BM63" s="638"/>
      <c r="BN63" s="39"/>
      <c r="CQ63" s="8"/>
      <c r="CR63" s="8"/>
      <c r="CS63" s="8"/>
      <c r="CT63" s="8"/>
      <c r="CU63" s="8"/>
      <c r="CV63" s="8"/>
      <c r="CW63" s="8"/>
      <c r="CX63" s="8"/>
      <c r="CY63" s="8"/>
      <c r="CZ63" s="8"/>
      <c r="DA63" s="8"/>
      <c r="DB63" s="8"/>
      <c r="DC63" s="8"/>
      <c r="DD63" s="8"/>
      <c r="DE63" s="8"/>
      <c r="DF63" s="8"/>
      <c r="DG63" s="8"/>
      <c r="DH63" s="8"/>
      <c r="DI63" s="8"/>
      <c r="DJ63" s="8"/>
    </row>
    <row r="64" spans="1:114" ht="5.0999999999999996" customHeight="1">
      <c r="A64" s="12"/>
      <c r="C64" s="273"/>
      <c r="D64" s="273"/>
      <c r="E64" s="273"/>
      <c r="F64" s="273"/>
      <c r="G64" s="273"/>
      <c r="H64" s="641"/>
      <c r="I64" s="641"/>
      <c r="J64" s="641"/>
      <c r="K64" s="19"/>
      <c r="L64" s="95"/>
      <c r="M64" s="95"/>
      <c r="AE64" s="21"/>
      <c r="AF64" s="467"/>
      <c r="AG64" s="467"/>
      <c r="AH64" s="467"/>
      <c r="AI64" s="467"/>
      <c r="AJ64" s="467"/>
      <c r="AK64" s="467"/>
      <c r="AL64" s="467"/>
      <c r="AM64" s="634"/>
      <c r="AN64" s="634"/>
      <c r="AO64" s="634"/>
      <c r="AP64" s="634"/>
      <c r="AQ64" s="634"/>
      <c r="AR64" s="634"/>
      <c r="AS64" s="634"/>
      <c r="AT64" s="634"/>
      <c r="AU64" s="634"/>
      <c r="AV64" s="634"/>
      <c r="AW64" s="479"/>
      <c r="AX64" s="479"/>
      <c r="AY64" s="479"/>
      <c r="AZ64" s="479"/>
      <c r="BA64" s="479"/>
      <c r="BB64" s="479"/>
      <c r="BC64" s="479"/>
      <c r="BD64" s="639"/>
      <c r="BE64" s="639"/>
      <c r="BF64" s="639"/>
      <c r="BG64" s="639"/>
      <c r="BH64" s="639"/>
      <c r="BI64" s="639"/>
      <c r="BJ64" s="639"/>
      <c r="BK64" s="639"/>
      <c r="BL64" s="639"/>
      <c r="BM64" s="640"/>
      <c r="BN64" s="39"/>
      <c r="CQ64" s="40"/>
      <c r="CR64" s="40"/>
      <c r="CS64" s="40"/>
      <c r="CT64" s="40"/>
      <c r="CU64" s="40"/>
      <c r="CV64" s="40"/>
      <c r="CW64" s="40"/>
      <c r="CX64" s="40"/>
      <c r="CY64" s="40"/>
      <c r="CZ64" s="40"/>
      <c r="DA64" s="40"/>
      <c r="DB64" s="40"/>
      <c r="DC64" s="40"/>
      <c r="DD64" s="40"/>
      <c r="DE64" s="40"/>
      <c r="DF64" s="40"/>
      <c r="DG64" s="40"/>
      <c r="DH64" s="40"/>
      <c r="DI64" s="40"/>
      <c r="DJ64" s="40"/>
    </row>
    <row r="65" spans="1:114" ht="5.0999999999999996" customHeight="1">
      <c r="A65" s="12"/>
      <c r="C65" s="273"/>
      <c r="D65" s="273"/>
      <c r="E65" s="273"/>
      <c r="F65" s="273"/>
      <c r="G65" s="273"/>
      <c r="H65" s="641"/>
      <c r="I65" s="641"/>
      <c r="J65" s="641"/>
      <c r="K65" s="19"/>
      <c r="L65" s="95"/>
      <c r="M65" s="95"/>
      <c r="AE65" s="21"/>
      <c r="AF65" s="290" t="s">
        <v>45</v>
      </c>
      <c r="AG65" s="291"/>
      <c r="AH65" s="291"/>
      <c r="AI65" s="291"/>
      <c r="AJ65" s="291"/>
      <c r="AK65" s="291"/>
      <c r="AL65" s="292"/>
      <c r="AM65" s="777" t="str">
        <f>IF(H11="該当なし","該当なし",IF(H11="","",SUM(AM53:AV64)))</f>
        <v/>
      </c>
      <c r="AN65" s="778"/>
      <c r="AO65" s="778"/>
      <c r="AP65" s="778"/>
      <c r="AQ65" s="778"/>
      <c r="AR65" s="778"/>
      <c r="AS65" s="778"/>
      <c r="AT65" s="778"/>
      <c r="AU65" s="778"/>
      <c r="AV65" s="779"/>
      <c r="AW65" s="473" t="s">
        <v>104</v>
      </c>
      <c r="AX65" s="473"/>
      <c r="AY65" s="473"/>
      <c r="AZ65" s="473"/>
      <c r="BA65" s="473"/>
      <c r="BB65" s="473"/>
      <c r="BC65" s="473"/>
      <c r="BD65" s="786" t="str">
        <f>IF(BD53="","",BD53-BD59)</f>
        <v/>
      </c>
      <c r="BE65" s="786"/>
      <c r="BF65" s="786"/>
      <c r="BG65" s="786"/>
      <c r="BH65" s="786"/>
      <c r="BI65" s="786"/>
      <c r="BJ65" s="786"/>
      <c r="BK65" s="786"/>
      <c r="BL65" s="786"/>
      <c r="BM65" s="787"/>
      <c r="BN65" s="39"/>
      <c r="CQ65" s="40"/>
      <c r="CR65" s="40"/>
      <c r="CS65" s="40"/>
      <c r="CT65" s="40"/>
      <c r="CU65" s="40"/>
      <c r="CV65" s="40"/>
      <c r="CW65" s="40"/>
      <c r="CX65" s="40"/>
      <c r="CY65" s="40"/>
      <c r="CZ65" s="40"/>
      <c r="DA65" s="40"/>
      <c r="DB65" s="40"/>
      <c r="DC65" s="40"/>
      <c r="DD65" s="40"/>
      <c r="DE65" s="40"/>
      <c r="DF65" s="40"/>
      <c r="DG65" s="40"/>
      <c r="DH65" s="40"/>
      <c r="DI65" s="40"/>
      <c r="DJ65" s="40"/>
    </row>
    <row r="66" spans="1:114" ht="5.0999999999999996" customHeight="1">
      <c r="A66" s="12"/>
      <c r="C66" s="273"/>
      <c r="D66" s="273"/>
      <c r="E66" s="273"/>
      <c r="F66" s="273"/>
      <c r="G66" s="273"/>
      <c r="H66" s="641"/>
      <c r="I66" s="641"/>
      <c r="J66" s="641"/>
      <c r="K66" s="19"/>
      <c r="L66" s="95"/>
      <c r="M66" s="95"/>
      <c r="AE66" s="21"/>
      <c r="AF66" s="293"/>
      <c r="AG66" s="294"/>
      <c r="AH66" s="294"/>
      <c r="AI66" s="294"/>
      <c r="AJ66" s="294"/>
      <c r="AK66" s="294"/>
      <c r="AL66" s="295"/>
      <c r="AM66" s="780"/>
      <c r="AN66" s="781"/>
      <c r="AO66" s="781"/>
      <c r="AP66" s="781"/>
      <c r="AQ66" s="781"/>
      <c r="AR66" s="781"/>
      <c r="AS66" s="781"/>
      <c r="AT66" s="781"/>
      <c r="AU66" s="781"/>
      <c r="AV66" s="782"/>
      <c r="AW66" s="474"/>
      <c r="AX66" s="474"/>
      <c r="AY66" s="474"/>
      <c r="AZ66" s="474"/>
      <c r="BA66" s="474"/>
      <c r="BB66" s="474"/>
      <c r="BC66" s="474"/>
      <c r="BD66" s="773"/>
      <c r="BE66" s="773"/>
      <c r="BF66" s="773"/>
      <c r="BG66" s="773"/>
      <c r="BH66" s="773"/>
      <c r="BI66" s="773"/>
      <c r="BJ66" s="773"/>
      <c r="BK66" s="773"/>
      <c r="BL66" s="773"/>
      <c r="BM66" s="774"/>
      <c r="BN66" s="39"/>
      <c r="CQ66" s="40"/>
      <c r="CR66" s="40"/>
      <c r="CS66" s="40"/>
      <c r="CT66" s="40"/>
      <c r="CU66" s="40"/>
      <c r="CV66" s="40"/>
      <c r="CW66" s="40"/>
      <c r="CX66" s="40"/>
      <c r="CY66" s="40"/>
      <c r="CZ66" s="40"/>
      <c r="DA66" s="40"/>
      <c r="DB66" s="40"/>
      <c r="DC66" s="40"/>
      <c r="DD66" s="40"/>
      <c r="DE66" s="40"/>
      <c r="DF66" s="40"/>
      <c r="DG66" s="40"/>
      <c r="DH66" s="40"/>
      <c r="DI66" s="40"/>
      <c r="DJ66" s="40"/>
    </row>
    <row r="67" spans="1:114" ht="5.0999999999999996" customHeight="1">
      <c r="A67" s="12"/>
      <c r="C67" s="273"/>
      <c r="D67" s="273"/>
      <c r="E67" s="273"/>
      <c r="F67" s="273"/>
      <c r="G67" s="273"/>
      <c r="H67" s="641"/>
      <c r="I67" s="641"/>
      <c r="J67" s="641"/>
      <c r="K67" s="19"/>
      <c r="L67" s="95"/>
      <c r="M67" s="95"/>
      <c r="AE67" s="21"/>
      <c r="AF67" s="293"/>
      <c r="AG67" s="294"/>
      <c r="AH67" s="294"/>
      <c r="AI67" s="294"/>
      <c r="AJ67" s="294"/>
      <c r="AK67" s="294"/>
      <c r="AL67" s="295"/>
      <c r="AM67" s="780"/>
      <c r="AN67" s="781"/>
      <c r="AO67" s="781"/>
      <c r="AP67" s="781"/>
      <c r="AQ67" s="781"/>
      <c r="AR67" s="781"/>
      <c r="AS67" s="781"/>
      <c r="AT67" s="781"/>
      <c r="AU67" s="781"/>
      <c r="AV67" s="782"/>
      <c r="AW67" s="474"/>
      <c r="AX67" s="474"/>
      <c r="AY67" s="474"/>
      <c r="AZ67" s="474"/>
      <c r="BA67" s="474"/>
      <c r="BB67" s="474"/>
      <c r="BC67" s="474"/>
      <c r="BD67" s="773"/>
      <c r="BE67" s="773"/>
      <c r="BF67" s="773"/>
      <c r="BG67" s="773"/>
      <c r="BH67" s="773"/>
      <c r="BI67" s="773"/>
      <c r="BJ67" s="773"/>
      <c r="BK67" s="773"/>
      <c r="BL67" s="773"/>
      <c r="BM67" s="774"/>
      <c r="BN67" s="39"/>
      <c r="CQ67" s="40"/>
      <c r="CR67" s="40"/>
      <c r="CS67" s="40"/>
      <c r="CT67" s="40"/>
      <c r="CU67" s="40"/>
      <c r="CV67" s="40"/>
      <c r="CW67" s="40"/>
      <c r="CX67" s="40"/>
      <c r="CY67" s="40"/>
      <c r="CZ67" s="40"/>
      <c r="DA67" s="40"/>
      <c r="DB67" s="40"/>
      <c r="DC67" s="40"/>
      <c r="DD67" s="40"/>
      <c r="DE67" s="40"/>
      <c r="DF67" s="40"/>
      <c r="DG67" s="40"/>
      <c r="DH67" s="40"/>
      <c r="DI67" s="40"/>
      <c r="DJ67" s="40"/>
    </row>
    <row r="68" spans="1:114" ht="5.0999999999999996" customHeight="1">
      <c r="A68" s="12"/>
      <c r="D68" s="18"/>
      <c r="E68" s="18"/>
      <c r="F68" s="18"/>
      <c r="G68" s="18"/>
      <c r="I68" s="25"/>
      <c r="J68" s="25"/>
      <c r="K68" s="25"/>
      <c r="L68" s="25"/>
      <c r="M68" s="25"/>
      <c r="N68" s="25"/>
      <c r="O68" s="25"/>
      <c r="P68" s="25"/>
      <c r="Q68" s="25"/>
      <c r="R68" s="25"/>
      <c r="V68" s="25"/>
      <c r="W68" s="25"/>
      <c r="X68" s="25"/>
      <c r="Y68" s="25"/>
      <c r="Z68" s="25"/>
      <c r="AA68" s="25"/>
      <c r="AB68" s="25"/>
      <c r="AC68" s="25"/>
      <c r="AD68" s="25"/>
      <c r="AE68" s="25"/>
      <c r="AF68" s="293"/>
      <c r="AG68" s="294"/>
      <c r="AH68" s="294"/>
      <c r="AI68" s="294"/>
      <c r="AJ68" s="294"/>
      <c r="AK68" s="294"/>
      <c r="AL68" s="295"/>
      <c r="AM68" s="780"/>
      <c r="AN68" s="781"/>
      <c r="AO68" s="781"/>
      <c r="AP68" s="781"/>
      <c r="AQ68" s="781"/>
      <c r="AR68" s="781"/>
      <c r="AS68" s="781"/>
      <c r="AT68" s="781"/>
      <c r="AU68" s="781"/>
      <c r="AV68" s="782"/>
      <c r="AW68" s="642" t="s">
        <v>103</v>
      </c>
      <c r="AX68" s="642"/>
      <c r="AY68" s="642"/>
      <c r="AZ68" s="642"/>
      <c r="BA68" s="642"/>
      <c r="BB68" s="642"/>
      <c r="BC68" s="642"/>
      <c r="BD68" s="773"/>
      <c r="BE68" s="773"/>
      <c r="BF68" s="773"/>
      <c r="BG68" s="773"/>
      <c r="BH68" s="773"/>
      <c r="BI68" s="773"/>
      <c r="BJ68" s="773"/>
      <c r="BK68" s="773"/>
      <c r="BL68" s="773"/>
      <c r="BM68" s="774"/>
      <c r="BN68" s="39"/>
      <c r="CQ68" s="40"/>
      <c r="CR68" s="40"/>
      <c r="CS68" s="40"/>
      <c r="CT68" s="40"/>
      <c r="CU68" s="40"/>
      <c r="CV68" s="40"/>
      <c r="CW68" s="40"/>
      <c r="CX68" s="40"/>
      <c r="CY68" s="40"/>
      <c r="CZ68" s="40"/>
      <c r="DA68" s="40"/>
      <c r="DB68" s="40"/>
      <c r="DC68" s="40"/>
      <c r="DD68" s="40"/>
      <c r="DE68" s="40"/>
      <c r="DF68" s="40"/>
      <c r="DG68" s="40"/>
      <c r="DH68" s="40"/>
      <c r="DI68" s="40"/>
      <c r="DJ68" s="40"/>
    </row>
    <row r="69" spans="1:114" ht="5.0999999999999996" customHeight="1">
      <c r="A69" s="26"/>
      <c r="B69" s="25"/>
      <c r="C69" s="25"/>
      <c r="D69" s="25"/>
      <c r="E69" s="272" t="s">
        <v>58</v>
      </c>
      <c r="F69" s="272"/>
      <c r="G69" s="272"/>
      <c r="H69" s="272"/>
      <c r="I69" s="272"/>
      <c r="J69" s="790" t="str">
        <f>IF(請求書!J69="","",請求書!J69)</f>
        <v/>
      </c>
      <c r="K69" s="790"/>
      <c r="L69" s="790"/>
      <c r="M69" s="790"/>
      <c r="N69" s="790"/>
      <c r="O69" s="790"/>
      <c r="P69" s="790"/>
      <c r="Q69" s="790"/>
      <c r="R69" s="790"/>
      <c r="S69" s="95" t="s">
        <v>59</v>
      </c>
      <c r="T69" s="95"/>
      <c r="U69" s="790" t="str">
        <f>IF(請求書!U69="","",請求書!U69)</f>
        <v/>
      </c>
      <c r="V69" s="790"/>
      <c r="W69" s="790"/>
      <c r="X69" s="790"/>
      <c r="Y69" s="790"/>
      <c r="Z69" s="790"/>
      <c r="AA69" s="790"/>
      <c r="AB69" s="790"/>
      <c r="AC69" s="790"/>
      <c r="AD69" s="25"/>
      <c r="AE69" s="25"/>
      <c r="AF69" s="293"/>
      <c r="AG69" s="294"/>
      <c r="AH69" s="294"/>
      <c r="AI69" s="294"/>
      <c r="AJ69" s="294"/>
      <c r="AK69" s="294"/>
      <c r="AL69" s="295"/>
      <c r="AM69" s="780"/>
      <c r="AN69" s="781"/>
      <c r="AO69" s="781"/>
      <c r="AP69" s="781"/>
      <c r="AQ69" s="781"/>
      <c r="AR69" s="781"/>
      <c r="AS69" s="781"/>
      <c r="AT69" s="781"/>
      <c r="AU69" s="781"/>
      <c r="AV69" s="782"/>
      <c r="AW69" s="642"/>
      <c r="AX69" s="642"/>
      <c r="AY69" s="642"/>
      <c r="AZ69" s="642"/>
      <c r="BA69" s="642"/>
      <c r="BB69" s="642"/>
      <c r="BC69" s="642"/>
      <c r="BD69" s="773"/>
      <c r="BE69" s="773"/>
      <c r="BF69" s="773"/>
      <c r="BG69" s="773"/>
      <c r="BH69" s="773"/>
      <c r="BI69" s="773"/>
      <c r="BJ69" s="773"/>
      <c r="BK69" s="773"/>
      <c r="BL69" s="773"/>
      <c r="BM69" s="774"/>
      <c r="BN69" s="39"/>
      <c r="CQ69" s="40"/>
      <c r="CR69" s="40"/>
      <c r="CS69" s="40"/>
      <c r="CT69" s="40"/>
      <c r="CU69" s="40"/>
      <c r="CV69" s="40"/>
      <c r="CW69" s="40"/>
      <c r="CX69" s="40"/>
      <c r="CY69" s="40"/>
      <c r="CZ69" s="40"/>
      <c r="DA69" s="40"/>
      <c r="DB69" s="40"/>
      <c r="DC69" s="40"/>
      <c r="DD69" s="40"/>
      <c r="DE69" s="40"/>
      <c r="DF69" s="40"/>
      <c r="DG69" s="40"/>
      <c r="DH69" s="40"/>
      <c r="DI69" s="40"/>
      <c r="DJ69" s="40"/>
    </row>
    <row r="70" spans="1:114" ht="5.0999999999999996" customHeight="1">
      <c r="A70" s="26"/>
      <c r="B70" s="25"/>
      <c r="C70" s="25"/>
      <c r="D70" s="25"/>
      <c r="E70" s="272"/>
      <c r="F70" s="272"/>
      <c r="G70" s="272"/>
      <c r="H70" s="272"/>
      <c r="I70" s="272"/>
      <c r="J70" s="790"/>
      <c r="K70" s="790"/>
      <c r="L70" s="790"/>
      <c r="M70" s="790"/>
      <c r="N70" s="790"/>
      <c r="O70" s="790"/>
      <c r="P70" s="790"/>
      <c r="Q70" s="790"/>
      <c r="R70" s="790"/>
      <c r="S70" s="95"/>
      <c r="T70" s="95"/>
      <c r="U70" s="790"/>
      <c r="V70" s="790"/>
      <c r="W70" s="790"/>
      <c r="X70" s="790"/>
      <c r="Y70" s="790"/>
      <c r="Z70" s="790"/>
      <c r="AA70" s="790"/>
      <c r="AB70" s="790"/>
      <c r="AC70" s="790"/>
      <c r="AD70" s="25"/>
      <c r="AE70" s="25"/>
      <c r="AF70" s="475"/>
      <c r="AG70" s="476"/>
      <c r="AH70" s="476"/>
      <c r="AI70" s="476"/>
      <c r="AJ70" s="476"/>
      <c r="AK70" s="476"/>
      <c r="AL70" s="477"/>
      <c r="AM70" s="783"/>
      <c r="AN70" s="784"/>
      <c r="AO70" s="784"/>
      <c r="AP70" s="784"/>
      <c r="AQ70" s="784"/>
      <c r="AR70" s="784"/>
      <c r="AS70" s="784"/>
      <c r="AT70" s="784"/>
      <c r="AU70" s="784"/>
      <c r="AV70" s="785"/>
      <c r="AW70" s="643"/>
      <c r="AX70" s="643"/>
      <c r="AY70" s="643"/>
      <c r="AZ70" s="643"/>
      <c r="BA70" s="643"/>
      <c r="BB70" s="643"/>
      <c r="BC70" s="643"/>
      <c r="BD70" s="788"/>
      <c r="BE70" s="788"/>
      <c r="BF70" s="788"/>
      <c r="BG70" s="788"/>
      <c r="BH70" s="788"/>
      <c r="BI70" s="788"/>
      <c r="BJ70" s="788"/>
      <c r="BK70" s="788"/>
      <c r="BL70" s="788"/>
      <c r="BM70" s="789"/>
      <c r="BN70" s="39"/>
      <c r="CQ70" s="40"/>
      <c r="CR70" s="40"/>
      <c r="CS70" s="40"/>
      <c r="CT70" s="40"/>
      <c r="CU70" s="40"/>
      <c r="CV70" s="40"/>
      <c r="CW70" s="40"/>
      <c r="CX70" s="40"/>
      <c r="CY70" s="40"/>
      <c r="CZ70" s="40"/>
      <c r="DA70" s="40"/>
      <c r="DB70" s="40"/>
      <c r="DC70" s="40"/>
      <c r="DD70" s="40"/>
      <c r="DE70" s="40"/>
      <c r="DF70" s="40"/>
      <c r="DG70" s="40"/>
      <c r="DH70" s="40"/>
      <c r="DI70" s="40"/>
      <c r="DJ70" s="40"/>
    </row>
    <row r="71" spans="1:114" ht="5.0999999999999996" customHeight="1">
      <c r="A71" s="26"/>
      <c r="B71" s="25"/>
      <c r="C71" s="25"/>
      <c r="D71" s="25"/>
      <c r="E71" s="272"/>
      <c r="F71" s="272"/>
      <c r="G71" s="272"/>
      <c r="H71" s="272"/>
      <c r="I71" s="272"/>
      <c r="J71" s="790"/>
      <c r="K71" s="790"/>
      <c r="L71" s="790"/>
      <c r="M71" s="790"/>
      <c r="N71" s="790"/>
      <c r="O71" s="790"/>
      <c r="P71" s="790"/>
      <c r="Q71" s="790"/>
      <c r="R71" s="790"/>
      <c r="S71" s="95"/>
      <c r="T71" s="95"/>
      <c r="U71" s="790"/>
      <c r="V71" s="790"/>
      <c r="W71" s="790"/>
      <c r="X71" s="790"/>
      <c r="Y71" s="790"/>
      <c r="Z71" s="790"/>
      <c r="AA71" s="790"/>
      <c r="AB71" s="790"/>
      <c r="AC71" s="790"/>
      <c r="AD71" s="25"/>
      <c r="AE71" s="25"/>
      <c r="AF71" s="290" t="s">
        <v>61</v>
      </c>
      <c r="AG71" s="291"/>
      <c r="AH71" s="291"/>
      <c r="AI71" s="291"/>
      <c r="AJ71" s="291"/>
      <c r="AK71" s="291"/>
      <c r="AL71" s="292"/>
      <c r="AM71" s="279" t="s">
        <v>60</v>
      </c>
      <c r="AN71" s="280"/>
      <c r="AO71" s="280"/>
      <c r="AP71" s="280"/>
      <c r="AQ71" s="280"/>
      <c r="AR71" s="280"/>
      <c r="AS71" s="280"/>
      <c r="AT71" s="280"/>
      <c r="AU71" s="280"/>
      <c r="AV71" s="281"/>
      <c r="AW71" s="290" t="s">
        <v>40</v>
      </c>
      <c r="AX71" s="291"/>
      <c r="AY71" s="291"/>
      <c r="AZ71" s="291"/>
      <c r="BA71" s="291"/>
      <c r="BB71" s="291"/>
      <c r="BC71" s="292"/>
      <c r="BD71" s="773" t="str">
        <f>IF(H11="該当なし","該当なし",IF(H11="","",(AM65-BD59-BD65)))</f>
        <v/>
      </c>
      <c r="BE71" s="773"/>
      <c r="BF71" s="773"/>
      <c r="BG71" s="773"/>
      <c r="BH71" s="773"/>
      <c r="BI71" s="773"/>
      <c r="BJ71" s="773"/>
      <c r="BK71" s="773"/>
      <c r="BL71" s="773"/>
      <c r="BM71" s="774"/>
      <c r="BN71" s="39"/>
      <c r="BO71" s="95"/>
      <c r="BP71" s="95"/>
      <c r="BQ71" s="95"/>
      <c r="BR71" s="95"/>
      <c r="BS71" s="95"/>
      <c r="BT71" s="95"/>
      <c r="BU71" s="95"/>
      <c r="BV71" s="95"/>
      <c r="BW71" s="95"/>
      <c r="BX71" s="95"/>
      <c r="BY71" s="95"/>
      <c r="BZ71" s="95"/>
      <c r="CA71" s="95"/>
      <c r="CB71" s="95"/>
      <c r="CC71" s="95"/>
      <c r="CD71" s="95"/>
      <c r="CE71" s="95"/>
      <c r="CF71" s="95"/>
      <c r="CG71" s="95"/>
      <c r="CH71" s="95"/>
      <c r="CI71" s="95"/>
      <c r="CJ71" s="95"/>
      <c r="CQ71" s="40"/>
      <c r="CR71" s="40"/>
      <c r="CS71" s="40"/>
      <c r="CT71" s="40"/>
      <c r="CU71" s="40"/>
      <c r="CV71" s="40"/>
      <c r="CW71" s="40"/>
      <c r="CX71" s="40"/>
      <c r="CY71" s="40"/>
      <c r="CZ71" s="40"/>
      <c r="DA71" s="40"/>
      <c r="DB71" s="40"/>
      <c r="DC71" s="40"/>
      <c r="DD71" s="40"/>
      <c r="DE71" s="40"/>
      <c r="DF71" s="40"/>
      <c r="DG71" s="40"/>
      <c r="DH71" s="40"/>
      <c r="DI71" s="40"/>
      <c r="DJ71" s="40"/>
    </row>
    <row r="72" spans="1:114" ht="5.0999999999999996" customHeight="1">
      <c r="A72" s="26"/>
      <c r="B72" s="25"/>
      <c r="C72" s="25"/>
      <c r="D72" s="25"/>
      <c r="E72" s="272"/>
      <c r="F72" s="272"/>
      <c r="G72" s="272"/>
      <c r="H72" s="272"/>
      <c r="I72" s="272"/>
      <c r="J72" s="790"/>
      <c r="K72" s="790"/>
      <c r="L72" s="790"/>
      <c r="M72" s="790"/>
      <c r="N72" s="790"/>
      <c r="O72" s="790"/>
      <c r="P72" s="790"/>
      <c r="Q72" s="790"/>
      <c r="R72" s="790"/>
      <c r="S72" s="95"/>
      <c r="T72" s="95"/>
      <c r="U72" s="790"/>
      <c r="V72" s="790"/>
      <c r="W72" s="790"/>
      <c r="X72" s="790"/>
      <c r="Y72" s="790"/>
      <c r="Z72" s="790"/>
      <c r="AA72" s="790"/>
      <c r="AB72" s="790"/>
      <c r="AC72" s="790"/>
      <c r="AD72" s="25"/>
      <c r="AE72" s="25"/>
      <c r="AF72" s="293"/>
      <c r="AG72" s="294"/>
      <c r="AH72" s="294"/>
      <c r="AI72" s="294"/>
      <c r="AJ72" s="294"/>
      <c r="AK72" s="294"/>
      <c r="AL72" s="295"/>
      <c r="AM72" s="282"/>
      <c r="AN72" s="283"/>
      <c r="AO72" s="283"/>
      <c r="AP72" s="283"/>
      <c r="AQ72" s="283"/>
      <c r="AR72" s="283"/>
      <c r="AS72" s="283"/>
      <c r="AT72" s="283"/>
      <c r="AU72" s="283"/>
      <c r="AV72" s="284"/>
      <c r="AW72" s="293"/>
      <c r="AX72" s="294"/>
      <c r="AY72" s="294"/>
      <c r="AZ72" s="294"/>
      <c r="BA72" s="294"/>
      <c r="BB72" s="294"/>
      <c r="BC72" s="295"/>
      <c r="BD72" s="773"/>
      <c r="BE72" s="773"/>
      <c r="BF72" s="773"/>
      <c r="BG72" s="773"/>
      <c r="BH72" s="773"/>
      <c r="BI72" s="773"/>
      <c r="BJ72" s="773"/>
      <c r="BK72" s="773"/>
      <c r="BL72" s="773"/>
      <c r="BM72" s="774"/>
      <c r="BN72" s="39"/>
      <c r="BO72" s="95"/>
      <c r="BP72" s="95"/>
      <c r="BQ72" s="95"/>
      <c r="BR72" s="95"/>
      <c r="BS72" s="95"/>
      <c r="BT72" s="95"/>
      <c r="BU72" s="95"/>
      <c r="BV72" s="95"/>
      <c r="BW72" s="95"/>
      <c r="BX72" s="95"/>
      <c r="BY72" s="95"/>
      <c r="BZ72" s="95"/>
      <c r="CA72" s="95"/>
      <c r="CB72" s="95"/>
      <c r="CC72" s="95"/>
      <c r="CD72" s="95"/>
      <c r="CE72" s="95"/>
      <c r="CF72" s="95"/>
      <c r="CG72" s="95"/>
      <c r="CH72" s="95"/>
      <c r="CI72" s="95"/>
      <c r="CJ72" s="95"/>
      <c r="CQ72" s="40"/>
      <c r="CR72" s="40"/>
      <c r="CS72" s="40"/>
      <c r="CT72" s="40"/>
      <c r="CU72" s="40"/>
      <c r="CV72" s="40"/>
      <c r="CW72" s="40"/>
      <c r="CX72" s="40"/>
      <c r="CY72" s="40"/>
      <c r="CZ72" s="40"/>
      <c r="DA72" s="40"/>
      <c r="DB72" s="40"/>
      <c r="DC72" s="40"/>
      <c r="DD72" s="40"/>
      <c r="DE72" s="40"/>
      <c r="DF72" s="40"/>
      <c r="DG72" s="40"/>
      <c r="DH72" s="40"/>
      <c r="DI72" s="40"/>
      <c r="DJ72" s="40"/>
    </row>
    <row r="73" spans="1:114" ht="5.0999999999999996" customHeight="1">
      <c r="A73" s="12"/>
      <c r="T73" s="18"/>
      <c r="U73" s="18"/>
      <c r="V73" s="18"/>
      <c r="W73" s="18"/>
      <c r="X73" s="18"/>
      <c r="Y73" s="19"/>
      <c r="Z73" s="19"/>
      <c r="AA73" s="19"/>
      <c r="AE73" s="21"/>
      <c r="AF73" s="293"/>
      <c r="AG73" s="294"/>
      <c r="AH73" s="294"/>
      <c r="AI73" s="294"/>
      <c r="AJ73" s="294"/>
      <c r="AK73" s="294"/>
      <c r="AL73" s="295"/>
      <c r="AM73" s="282"/>
      <c r="AN73" s="283"/>
      <c r="AO73" s="283"/>
      <c r="AP73" s="283"/>
      <c r="AQ73" s="283"/>
      <c r="AR73" s="283"/>
      <c r="AS73" s="283"/>
      <c r="AT73" s="283"/>
      <c r="AU73" s="283"/>
      <c r="AV73" s="284"/>
      <c r="AW73" s="293"/>
      <c r="AX73" s="294"/>
      <c r="AY73" s="294"/>
      <c r="AZ73" s="294"/>
      <c r="BA73" s="294"/>
      <c r="BB73" s="294"/>
      <c r="BC73" s="295"/>
      <c r="BD73" s="773"/>
      <c r="BE73" s="773"/>
      <c r="BF73" s="773"/>
      <c r="BG73" s="773"/>
      <c r="BH73" s="773"/>
      <c r="BI73" s="773"/>
      <c r="BJ73" s="773"/>
      <c r="BK73" s="773"/>
      <c r="BL73" s="773"/>
      <c r="BM73" s="774"/>
      <c r="BN73" s="39"/>
      <c r="BO73" s="95"/>
      <c r="BP73" s="95"/>
      <c r="BQ73" s="95"/>
      <c r="BR73" s="95"/>
      <c r="BS73" s="95"/>
      <c r="BT73" s="95"/>
      <c r="BU73" s="95"/>
      <c r="BV73" s="95"/>
      <c r="BW73" s="95"/>
      <c r="BX73" s="95"/>
      <c r="BY73" s="95"/>
      <c r="BZ73" s="95"/>
      <c r="CA73" s="95"/>
      <c r="CB73" s="95"/>
      <c r="CC73" s="95"/>
      <c r="CD73" s="95"/>
      <c r="CE73" s="95"/>
      <c r="CF73" s="95"/>
      <c r="CG73" s="95"/>
      <c r="CH73" s="95"/>
      <c r="CI73" s="95"/>
      <c r="CJ73" s="95"/>
    </row>
    <row r="74" spans="1:114" ht="2.25" customHeight="1">
      <c r="A74" s="12"/>
      <c r="T74" s="18"/>
      <c r="U74" s="18"/>
      <c r="V74" s="18"/>
      <c r="W74" s="18"/>
      <c r="X74" s="18"/>
      <c r="Y74" s="19"/>
      <c r="Z74" s="19"/>
      <c r="AA74" s="19"/>
      <c r="AE74" s="21"/>
      <c r="AF74" s="293"/>
      <c r="AG74" s="294"/>
      <c r="AH74" s="294"/>
      <c r="AI74" s="294"/>
      <c r="AJ74" s="294"/>
      <c r="AK74" s="294"/>
      <c r="AL74" s="295"/>
      <c r="AM74" s="282"/>
      <c r="AN74" s="283"/>
      <c r="AO74" s="283"/>
      <c r="AP74" s="283"/>
      <c r="AQ74" s="283"/>
      <c r="AR74" s="283"/>
      <c r="AS74" s="283"/>
      <c r="AT74" s="283"/>
      <c r="AU74" s="283"/>
      <c r="AV74" s="284"/>
      <c r="AW74" s="293"/>
      <c r="AX74" s="294"/>
      <c r="AY74" s="294"/>
      <c r="AZ74" s="294"/>
      <c r="BA74" s="294"/>
      <c r="BB74" s="294"/>
      <c r="BC74" s="295"/>
      <c r="BD74" s="773"/>
      <c r="BE74" s="773"/>
      <c r="BF74" s="773"/>
      <c r="BG74" s="773"/>
      <c r="BH74" s="773"/>
      <c r="BI74" s="773"/>
      <c r="BJ74" s="773"/>
      <c r="BK74" s="773"/>
      <c r="BL74" s="773"/>
      <c r="BM74" s="774"/>
      <c r="BN74" s="39"/>
      <c r="BO74" s="95"/>
      <c r="BP74" s="95"/>
      <c r="BQ74" s="95"/>
      <c r="BR74" s="95"/>
      <c r="BS74" s="95"/>
      <c r="BT74" s="95"/>
      <c r="BU74" s="95"/>
      <c r="BV74" s="95"/>
      <c r="BW74" s="95"/>
      <c r="BX74" s="95"/>
      <c r="BY74" s="95"/>
      <c r="BZ74" s="95"/>
      <c r="CA74" s="95"/>
      <c r="CB74" s="95"/>
      <c r="CC74" s="95"/>
      <c r="CD74" s="95"/>
      <c r="CE74" s="95"/>
      <c r="CF74" s="95"/>
      <c r="CG74" s="95"/>
      <c r="CH74" s="95"/>
      <c r="CI74" s="95"/>
      <c r="CJ74" s="95"/>
    </row>
    <row r="75" spans="1:114" ht="5.0999999999999996" customHeight="1">
      <c r="A75" s="12"/>
      <c r="T75" s="18"/>
      <c r="U75" s="18"/>
      <c r="V75" s="18"/>
      <c r="W75" s="18"/>
      <c r="X75" s="18"/>
      <c r="Y75" s="19"/>
      <c r="Z75" s="19"/>
      <c r="AA75" s="19"/>
      <c r="AE75" s="21"/>
      <c r="AF75" s="293"/>
      <c r="AG75" s="294"/>
      <c r="AH75" s="294"/>
      <c r="AI75" s="294"/>
      <c r="AJ75" s="294"/>
      <c r="AK75" s="294"/>
      <c r="AL75" s="295"/>
      <c r="AM75" s="282"/>
      <c r="AN75" s="283"/>
      <c r="AO75" s="283"/>
      <c r="AP75" s="283"/>
      <c r="AQ75" s="283"/>
      <c r="AR75" s="283"/>
      <c r="AS75" s="283"/>
      <c r="AT75" s="283"/>
      <c r="AU75" s="283"/>
      <c r="AV75" s="284"/>
      <c r="AW75" s="293"/>
      <c r="AX75" s="294"/>
      <c r="AY75" s="294"/>
      <c r="AZ75" s="294"/>
      <c r="BA75" s="294"/>
      <c r="BB75" s="294"/>
      <c r="BC75" s="295"/>
      <c r="BD75" s="773"/>
      <c r="BE75" s="773"/>
      <c r="BF75" s="773"/>
      <c r="BG75" s="773"/>
      <c r="BH75" s="773"/>
      <c r="BI75" s="773"/>
      <c r="BJ75" s="773"/>
      <c r="BK75" s="773"/>
      <c r="BL75" s="773"/>
      <c r="BM75" s="774"/>
      <c r="BN75" s="39"/>
      <c r="BO75" s="95"/>
      <c r="BP75" s="95"/>
      <c r="BQ75" s="95"/>
      <c r="BR75" s="95"/>
      <c r="BS75" s="95"/>
      <c r="BT75" s="95"/>
      <c r="BU75" s="95"/>
      <c r="BV75" s="95"/>
      <c r="BW75" s="95"/>
      <c r="BX75" s="95"/>
      <c r="BY75" s="95"/>
      <c r="BZ75" s="95"/>
      <c r="CA75" s="95"/>
      <c r="CB75" s="95"/>
      <c r="CC75" s="95"/>
      <c r="CD75" s="95"/>
      <c r="CE75" s="95"/>
      <c r="CF75" s="95"/>
      <c r="CG75" s="95"/>
      <c r="CH75" s="95"/>
      <c r="CI75" s="95"/>
      <c r="CJ75" s="95"/>
    </row>
    <row r="76" spans="1:114" ht="5.0999999999999996" customHeight="1" thickBot="1">
      <c r="A76" s="13"/>
      <c r="B76" s="14"/>
      <c r="C76" s="14"/>
      <c r="D76" s="14"/>
      <c r="E76" s="14"/>
      <c r="F76" s="14"/>
      <c r="G76" s="14"/>
      <c r="H76" s="14"/>
      <c r="I76" s="14"/>
      <c r="J76" s="14"/>
      <c r="K76" s="14"/>
      <c r="L76" s="14"/>
      <c r="M76" s="14"/>
      <c r="N76" s="14"/>
      <c r="O76" s="14"/>
      <c r="P76" s="14"/>
      <c r="Q76" s="14"/>
      <c r="R76" s="14"/>
      <c r="S76" s="14"/>
      <c r="T76" s="20"/>
      <c r="U76" s="20"/>
      <c r="V76" s="20"/>
      <c r="W76" s="20"/>
      <c r="X76" s="20"/>
      <c r="Y76" s="23"/>
      <c r="Z76" s="23"/>
      <c r="AA76" s="23"/>
      <c r="AB76" s="14"/>
      <c r="AC76" s="14"/>
      <c r="AD76" s="14"/>
      <c r="AE76" s="22"/>
      <c r="AF76" s="296"/>
      <c r="AG76" s="297"/>
      <c r="AH76" s="297"/>
      <c r="AI76" s="297"/>
      <c r="AJ76" s="297"/>
      <c r="AK76" s="297"/>
      <c r="AL76" s="298"/>
      <c r="AM76" s="285"/>
      <c r="AN76" s="286"/>
      <c r="AO76" s="286"/>
      <c r="AP76" s="286"/>
      <c r="AQ76" s="286"/>
      <c r="AR76" s="286"/>
      <c r="AS76" s="286"/>
      <c r="AT76" s="286"/>
      <c r="AU76" s="286"/>
      <c r="AV76" s="287"/>
      <c r="AW76" s="296"/>
      <c r="AX76" s="297"/>
      <c r="AY76" s="297"/>
      <c r="AZ76" s="297"/>
      <c r="BA76" s="297"/>
      <c r="BB76" s="297"/>
      <c r="BC76" s="298"/>
      <c r="BD76" s="775"/>
      <c r="BE76" s="775"/>
      <c r="BF76" s="775"/>
      <c r="BG76" s="775"/>
      <c r="BH76" s="775"/>
      <c r="BI76" s="775"/>
      <c r="BJ76" s="775"/>
      <c r="BK76" s="775"/>
      <c r="BL76" s="775"/>
      <c r="BM76" s="776"/>
      <c r="BN76" s="39"/>
      <c r="BO76" s="95"/>
      <c r="BP76" s="95"/>
      <c r="BQ76" s="95"/>
      <c r="BR76" s="95"/>
      <c r="BS76" s="95"/>
      <c r="BT76" s="95"/>
      <c r="BU76" s="95"/>
      <c r="BV76" s="95"/>
      <c r="BW76" s="95"/>
      <c r="BX76" s="95"/>
      <c r="BY76" s="95"/>
      <c r="BZ76" s="95"/>
      <c r="CA76" s="95"/>
      <c r="CB76" s="95"/>
      <c r="CC76" s="95"/>
      <c r="CD76" s="95"/>
      <c r="CE76" s="95"/>
      <c r="CF76" s="95"/>
      <c r="CG76" s="95"/>
      <c r="CH76" s="95"/>
      <c r="CI76" s="95"/>
      <c r="CJ76" s="95"/>
    </row>
    <row r="77" spans="1:114" ht="15.75" customHeight="1">
      <c r="A77" s="43" t="s">
        <v>39</v>
      </c>
      <c r="C77" s="43"/>
      <c r="D77" s="43"/>
      <c r="E77" s="43"/>
      <c r="F77" s="43"/>
      <c r="X77" s="771"/>
      <c r="Y77" s="771"/>
      <c r="Z77" s="771"/>
      <c r="AA77" s="771"/>
      <c r="AB77" s="771"/>
      <c r="AC77" s="771"/>
      <c r="AD77" s="771"/>
      <c r="AE77" s="771"/>
      <c r="AF77" s="771"/>
      <c r="AG77" s="771"/>
      <c r="AH77" s="771"/>
      <c r="AI77" s="771"/>
      <c r="AJ77" s="771"/>
      <c r="AK77" s="771"/>
      <c r="AL77" s="771"/>
      <c r="AM77" s="771"/>
      <c r="AN77" s="771"/>
      <c r="AO77" s="771"/>
      <c r="AP77" s="771"/>
      <c r="AQ77" s="771"/>
      <c r="AR77" s="771"/>
      <c r="AS77" s="771"/>
      <c r="AT77" s="771"/>
      <c r="AU77" s="771"/>
      <c r="AV77" s="771"/>
      <c r="AW77" s="771"/>
      <c r="AX77" s="771"/>
      <c r="AY77" s="771"/>
      <c r="AZ77" s="771"/>
      <c r="BA77" s="771"/>
      <c r="BB77" s="771"/>
      <c r="BC77" s="771"/>
      <c r="BD77" s="771"/>
      <c r="BE77" s="771"/>
      <c r="BF77" s="771"/>
      <c r="BG77" s="771"/>
      <c r="BH77" s="771"/>
      <c r="BI77" s="771"/>
      <c r="BJ77" s="771"/>
      <c r="BK77" s="771"/>
      <c r="BL77" s="771"/>
      <c r="BM77" s="771"/>
      <c r="BS77" s="44"/>
      <c r="BT77" s="44"/>
      <c r="BU77" s="44"/>
      <c r="BV77" s="44"/>
      <c r="BW77" s="44"/>
      <c r="BX77" s="44"/>
      <c r="BY77" s="44"/>
      <c r="BZ77" s="44"/>
      <c r="CA77" s="772"/>
      <c r="CB77" s="772"/>
      <c r="CC77" s="772"/>
      <c r="CD77" s="772"/>
      <c r="CE77" s="770"/>
      <c r="CF77" s="770"/>
      <c r="CG77" s="770"/>
      <c r="CH77" s="770"/>
      <c r="CI77" s="770"/>
      <c r="CJ77" s="770"/>
    </row>
    <row r="78" spans="1:114" ht="12.95" customHeight="1">
      <c r="A78" s="18" t="s">
        <v>53</v>
      </c>
      <c r="B78" s="18"/>
      <c r="C78" s="18"/>
      <c r="D78" s="18"/>
      <c r="E78" s="18"/>
      <c r="F78" s="18"/>
      <c r="G78" s="18"/>
      <c r="H78" s="18"/>
      <c r="I78" s="18"/>
    </row>
    <row r="79" spans="1:114" ht="12.95" customHeight="1">
      <c r="A79" s="18" t="s">
        <v>42</v>
      </c>
      <c r="B79" s="18"/>
      <c r="C79" s="18"/>
      <c r="D79" s="18"/>
      <c r="E79" s="18"/>
      <c r="F79" s="18"/>
      <c r="G79" s="18"/>
      <c r="H79" s="18"/>
      <c r="I79" s="18"/>
    </row>
    <row r="80" spans="1:114" ht="12.95" customHeight="1">
      <c r="A80" s="27" t="s">
        <v>68</v>
      </c>
      <c r="B80" s="18"/>
      <c r="C80" s="18"/>
      <c r="D80" s="18"/>
      <c r="E80" s="18"/>
      <c r="F80" s="18"/>
      <c r="G80" s="18"/>
      <c r="H80" s="18"/>
      <c r="I80" s="18"/>
    </row>
    <row r="81" spans="1:106" ht="12.95" customHeight="1">
      <c r="A81" s="28" t="s">
        <v>73</v>
      </c>
      <c r="B81" s="18"/>
      <c r="C81" s="18"/>
      <c r="D81" s="18"/>
      <c r="E81" s="18"/>
      <c r="F81" s="18"/>
      <c r="G81" s="18"/>
      <c r="H81" s="18"/>
      <c r="I81" s="18"/>
    </row>
    <row r="82" spans="1:106" ht="12.95" customHeight="1">
      <c r="A82" s="18"/>
      <c r="B82" s="18" t="s">
        <v>69</v>
      </c>
      <c r="C82" s="18"/>
      <c r="D82" s="18"/>
      <c r="F82" s="18" t="s">
        <v>70</v>
      </c>
      <c r="I82" s="18"/>
      <c r="K82" s="45"/>
      <c r="L82" s="45"/>
      <c r="M82" s="45"/>
    </row>
    <row r="83" spans="1:106" ht="12.95" customHeight="1">
      <c r="A83" s="18"/>
      <c r="B83" s="18" t="s">
        <v>71</v>
      </c>
      <c r="C83" s="18"/>
      <c r="D83" s="18"/>
      <c r="F83" s="18" t="s">
        <v>72</v>
      </c>
      <c r="I83" s="18"/>
      <c r="K83" s="45"/>
      <c r="L83" s="45"/>
      <c r="M83" s="45"/>
    </row>
    <row r="84" spans="1:106" ht="12.95" customHeight="1"/>
    <row r="85" spans="1:106" ht="12.95" customHeight="1"/>
    <row r="87" spans="1:106" ht="24" customHeight="1">
      <c r="CX87" s="46"/>
      <c r="CY87" s="46"/>
      <c r="CZ87" s="46"/>
      <c r="DA87" s="46"/>
      <c r="DB87" s="46"/>
    </row>
    <row r="88" spans="1:106" ht="56.25" customHeight="1">
      <c r="CX88" s="3"/>
      <c r="CY88" s="3"/>
      <c r="CZ88" s="3"/>
      <c r="DA88" s="3"/>
      <c r="DB88" s="3"/>
    </row>
    <row r="97" s="4" customFormat="1"/>
    <row r="98" s="4" customFormat="1"/>
    <row r="99" s="4" customFormat="1"/>
    <row r="100" s="4" customFormat="1"/>
    <row r="101" s="4" customFormat="1"/>
    <row r="102" s="4" customFormat="1"/>
    <row r="103" s="4" customFormat="1"/>
    <row r="104" s="4" customFormat="1"/>
    <row r="105" s="4" customFormat="1"/>
    <row r="106" s="4" customFormat="1"/>
    <row r="107" s="4" customFormat="1"/>
    <row r="108" s="4" customFormat="1"/>
    <row r="109" s="4" customFormat="1"/>
    <row r="110" s="4" customFormat="1"/>
    <row r="111" s="4" customFormat="1"/>
    <row r="112" s="4" customFormat="1"/>
    <row r="113" s="4" customFormat="1"/>
    <row r="114" s="4" customFormat="1"/>
    <row r="115" s="4" customFormat="1"/>
    <row r="116" s="4" customFormat="1"/>
    <row r="117" s="4" customFormat="1"/>
    <row r="118" s="4" customFormat="1"/>
    <row r="119" s="4" customFormat="1"/>
    <row r="120" s="4" customFormat="1"/>
    <row r="121" s="4" customFormat="1"/>
    <row r="122" s="4" customFormat="1"/>
    <row r="123" s="4" customFormat="1"/>
    <row r="124" s="4" customFormat="1"/>
    <row r="125" s="4" customFormat="1"/>
    <row r="126" s="4" customFormat="1"/>
    <row r="127" s="4" customFormat="1"/>
    <row r="128" s="4" customFormat="1"/>
    <row r="129" s="4" customFormat="1"/>
    <row r="130" s="4" customFormat="1"/>
    <row r="131" s="4" customFormat="1"/>
    <row r="132" s="4" customFormat="1"/>
    <row r="133" s="4" customFormat="1"/>
    <row r="134" s="4" customFormat="1"/>
    <row r="135" s="4" customFormat="1"/>
    <row r="136" s="4" customFormat="1"/>
    <row r="137" s="4" customFormat="1"/>
    <row r="138" s="4" customFormat="1"/>
    <row r="139" s="4" customFormat="1"/>
    <row r="140" s="4" customFormat="1"/>
    <row r="141" s="4" customFormat="1"/>
    <row r="142" s="4" customFormat="1"/>
    <row r="143" s="4" customFormat="1"/>
    <row r="144" s="4" customFormat="1"/>
    <row r="145" s="4" customFormat="1"/>
    <row r="146" s="4" customFormat="1"/>
    <row r="147" s="4" customFormat="1"/>
    <row r="148" s="4" customFormat="1"/>
    <row r="149" s="4" customFormat="1"/>
    <row r="150" s="4" customFormat="1"/>
    <row r="151" s="4" customFormat="1"/>
    <row r="152" s="4" customFormat="1"/>
    <row r="153" s="4" customFormat="1"/>
    <row r="154" s="4" customFormat="1"/>
    <row r="155" s="4" customFormat="1"/>
    <row r="156" s="4" customFormat="1"/>
    <row r="157" s="4" customFormat="1"/>
    <row r="158" s="4" customFormat="1"/>
    <row r="159" s="4" customFormat="1"/>
    <row r="160" s="4" customFormat="1"/>
    <row r="161" s="4" customFormat="1"/>
    <row r="162" s="4" customFormat="1"/>
    <row r="163" s="4" customFormat="1"/>
    <row r="164" s="4" customFormat="1"/>
    <row r="165" s="4" customFormat="1"/>
    <row r="166" s="4" customFormat="1"/>
    <row r="167" s="4" customFormat="1"/>
    <row r="168" s="4" customFormat="1"/>
    <row r="169" s="4" customFormat="1"/>
    <row r="170" s="4" customFormat="1"/>
    <row r="171" s="4" customFormat="1"/>
    <row r="172" s="4" customFormat="1"/>
    <row r="173" s="4" customFormat="1"/>
    <row r="174" s="4" customFormat="1"/>
    <row r="175" s="4" customFormat="1"/>
    <row r="176" s="4" customFormat="1"/>
    <row r="177" s="4" customFormat="1"/>
    <row r="178" s="4" customFormat="1"/>
    <row r="179" s="4" customFormat="1"/>
    <row r="180" s="4" customFormat="1"/>
    <row r="181" s="4" customFormat="1"/>
    <row r="182" s="4" customFormat="1"/>
    <row r="183" s="4" customFormat="1"/>
    <row r="184" s="4" customFormat="1"/>
    <row r="185" s="4" customFormat="1"/>
    <row r="186" s="4" customFormat="1"/>
    <row r="187" s="4" customFormat="1"/>
    <row r="188" s="4" customFormat="1"/>
    <row r="189" s="4" customFormat="1"/>
    <row r="190" s="4" customFormat="1"/>
    <row r="191" s="4" customFormat="1"/>
    <row r="192" s="4" customFormat="1"/>
    <row r="193" s="4" customFormat="1"/>
    <row r="194" s="4" customFormat="1"/>
    <row r="195" s="4" customFormat="1"/>
    <row r="196" s="4" customFormat="1"/>
    <row r="197" s="4" customFormat="1"/>
    <row r="198" s="4" customFormat="1"/>
    <row r="199" s="4" customFormat="1"/>
    <row r="200" s="4" customFormat="1"/>
    <row r="201" s="4" customFormat="1"/>
    <row r="202" s="4" customFormat="1"/>
    <row r="203" s="4" customFormat="1"/>
    <row r="204" s="4" customFormat="1"/>
    <row r="205" s="4" customFormat="1"/>
    <row r="206" s="4" customFormat="1"/>
    <row r="207" s="4" customFormat="1"/>
    <row r="208" s="4" customFormat="1"/>
    <row r="209" s="4" customFormat="1"/>
    <row r="210" s="4" customFormat="1"/>
    <row r="211" s="4" customFormat="1"/>
    <row r="212" s="4" customFormat="1"/>
    <row r="213" s="4" customFormat="1"/>
    <row r="214" s="4" customFormat="1"/>
    <row r="215" s="4" customFormat="1"/>
    <row r="216" s="4" customFormat="1"/>
    <row r="217" s="4" customFormat="1"/>
    <row r="218" s="4" customFormat="1"/>
    <row r="219" s="4" customFormat="1"/>
    <row r="220" s="4" customFormat="1"/>
    <row r="221" s="4" customFormat="1"/>
    <row r="222" s="4" customFormat="1"/>
    <row r="223" s="4" customFormat="1"/>
    <row r="224" s="4" customFormat="1"/>
    <row r="225" s="4" customFormat="1"/>
    <row r="226" s="4" customFormat="1"/>
    <row r="227" s="4" customFormat="1"/>
    <row r="228" s="4" customFormat="1"/>
    <row r="229" s="4" customFormat="1"/>
    <row r="230" s="4" customFormat="1"/>
    <row r="231" s="4" customFormat="1"/>
    <row r="232" s="4" customFormat="1"/>
    <row r="233" s="4" customFormat="1"/>
    <row r="234" s="4" customFormat="1"/>
    <row r="235" s="4" customFormat="1"/>
    <row r="236" s="4" customFormat="1"/>
    <row r="237" s="4" customFormat="1"/>
    <row r="238" s="4" customFormat="1"/>
    <row r="239" s="4" customFormat="1"/>
    <row r="240" s="4" customFormat="1"/>
    <row r="241" s="4" customFormat="1"/>
    <row r="242" s="4" customFormat="1"/>
    <row r="243" s="4" customFormat="1"/>
    <row r="244" s="4" customFormat="1"/>
    <row r="245" s="4" customFormat="1"/>
    <row r="246" s="4" customFormat="1"/>
    <row r="247" s="4" customFormat="1"/>
    <row r="248" s="4" customFormat="1"/>
    <row r="249" s="4" customFormat="1"/>
    <row r="250" s="4" customFormat="1"/>
    <row r="251" s="4" customFormat="1"/>
    <row r="252" s="4" customFormat="1"/>
    <row r="253" s="4" customFormat="1"/>
    <row r="254" s="4" customFormat="1"/>
    <row r="255" s="4" customFormat="1"/>
    <row r="256" s="4" customFormat="1"/>
    <row r="257" s="4" customFormat="1"/>
    <row r="258" s="4" customFormat="1"/>
    <row r="259" s="4" customFormat="1"/>
    <row r="260" s="4" customFormat="1"/>
    <row r="261" s="4" customFormat="1"/>
    <row r="262" s="4" customFormat="1"/>
    <row r="263" s="4" customFormat="1"/>
    <row r="264" s="4" customFormat="1"/>
    <row r="265" s="4" customFormat="1"/>
    <row r="266" s="4" customFormat="1"/>
    <row r="267" s="4" customFormat="1"/>
    <row r="268" s="4" customFormat="1"/>
    <row r="269" s="4" customFormat="1"/>
    <row r="270" s="4" customFormat="1"/>
    <row r="271" s="4" customFormat="1"/>
    <row r="272" s="4" customFormat="1"/>
    <row r="273" s="4" customFormat="1"/>
    <row r="274" s="4" customFormat="1"/>
    <row r="275" s="4" customFormat="1"/>
    <row r="276" s="4" customFormat="1"/>
    <row r="277" s="4" customFormat="1"/>
    <row r="278" s="4" customFormat="1"/>
    <row r="279" s="4" customFormat="1"/>
    <row r="280" s="4" customFormat="1"/>
    <row r="281" s="4" customFormat="1"/>
    <row r="282" s="4" customFormat="1"/>
    <row r="283" s="4" customFormat="1"/>
    <row r="284" s="4" customFormat="1"/>
    <row r="285" s="4" customFormat="1"/>
    <row r="286" s="4" customFormat="1"/>
    <row r="287" s="4" customFormat="1"/>
    <row r="288" s="4" customFormat="1"/>
    <row r="289" s="4" customFormat="1"/>
    <row r="290" s="4" customFormat="1"/>
    <row r="291" s="4" customFormat="1"/>
    <row r="292" s="4" customFormat="1"/>
    <row r="293" s="4" customFormat="1"/>
    <row r="294" s="4" customFormat="1"/>
    <row r="295" s="4" customFormat="1"/>
    <row r="296" s="4" customFormat="1"/>
    <row r="297" s="4" customFormat="1"/>
    <row r="298" s="4" customFormat="1"/>
    <row r="299" s="4" customFormat="1"/>
    <row r="300" s="4" customFormat="1"/>
    <row r="301" s="4" customFormat="1"/>
    <row r="302" s="4" customFormat="1"/>
    <row r="303" s="4" customFormat="1"/>
    <row r="304" s="4" customFormat="1"/>
    <row r="305" s="4" customFormat="1"/>
    <row r="306" s="4" customFormat="1"/>
    <row r="307" s="4" customFormat="1"/>
    <row r="308" s="4" customFormat="1"/>
    <row r="309" s="4" customFormat="1"/>
    <row r="310" s="4" customFormat="1"/>
    <row r="311" s="4" customFormat="1"/>
    <row r="312" s="4" customFormat="1"/>
    <row r="313" s="4" customFormat="1"/>
    <row r="314" s="4" customFormat="1"/>
    <row r="315" s="4" customFormat="1"/>
    <row r="316" s="4" customFormat="1"/>
    <row r="317" s="4" customFormat="1"/>
    <row r="318" s="4" customFormat="1"/>
    <row r="319" s="4" customFormat="1"/>
    <row r="320" s="4" customFormat="1"/>
    <row r="321" s="4" customFormat="1"/>
    <row r="322" s="4" customFormat="1"/>
    <row r="323" s="4" customFormat="1"/>
    <row r="324" s="4" customFormat="1"/>
    <row r="325" s="4" customFormat="1"/>
    <row r="326" s="4" customFormat="1"/>
    <row r="327" s="4" customFormat="1"/>
    <row r="328" s="4" customFormat="1"/>
    <row r="329" s="4" customFormat="1"/>
    <row r="330" s="4" customFormat="1"/>
    <row r="331" s="4" customFormat="1"/>
    <row r="332" s="4" customFormat="1"/>
    <row r="333" s="4" customFormat="1"/>
    <row r="334" s="4" customFormat="1"/>
    <row r="335" s="4" customFormat="1"/>
    <row r="336" s="4" customFormat="1"/>
    <row r="337" s="4" customFormat="1"/>
    <row r="338" s="4" customFormat="1"/>
    <row r="339" s="4" customFormat="1"/>
    <row r="340" s="4" customFormat="1"/>
    <row r="341" s="4" customFormat="1"/>
    <row r="342" s="4" customFormat="1"/>
    <row r="343" s="4" customFormat="1"/>
    <row r="344" s="4" customFormat="1"/>
    <row r="345" s="4" customFormat="1"/>
    <row r="346" s="4" customFormat="1"/>
    <row r="347" s="4" customFormat="1"/>
    <row r="348" s="4" customFormat="1"/>
    <row r="349" s="4" customFormat="1"/>
    <row r="350" s="4" customFormat="1"/>
    <row r="351" s="4" customFormat="1"/>
    <row r="352" s="4" customFormat="1"/>
    <row r="353" s="4" customFormat="1"/>
    <row r="354" s="4" customFormat="1"/>
    <row r="355" s="4" customFormat="1"/>
    <row r="356" s="4" customFormat="1"/>
    <row r="357" s="4" customFormat="1"/>
    <row r="358" s="4" customFormat="1"/>
    <row r="359" s="4" customFormat="1"/>
    <row r="360" s="4" customFormat="1"/>
    <row r="361" s="4" customFormat="1"/>
    <row r="362" s="4" customFormat="1"/>
    <row r="363" s="4" customFormat="1"/>
    <row r="364" s="4" customFormat="1"/>
    <row r="365" s="4" customFormat="1"/>
    <row r="366" s="4" customFormat="1"/>
    <row r="367" s="4" customFormat="1"/>
    <row r="368" s="4" customFormat="1"/>
    <row r="369" s="4" customFormat="1"/>
    <row r="370" s="4" customFormat="1"/>
    <row r="371" s="4" customFormat="1"/>
    <row r="372" s="4" customFormat="1"/>
    <row r="373" s="4" customFormat="1"/>
    <row r="374" s="4" customFormat="1"/>
    <row r="375" s="4" customFormat="1"/>
    <row r="376" s="4" customFormat="1"/>
    <row r="377" s="4" customFormat="1"/>
    <row r="378" s="4" customFormat="1"/>
    <row r="379" s="4" customFormat="1"/>
    <row r="380" s="4" customFormat="1"/>
    <row r="381" s="4" customFormat="1"/>
    <row r="382" s="4" customFormat="1"/>
    <row r="383" s="4" customFormat="1"/>
    <row r="384" s="4" customFormat="1"/>
    <row r="385" s="4" customFormat="1"/>
    <row r="386" s="4" customFormat="1"/>
    <row r="387" s="4" customFormat="1"/>
    <row r="388" s="4" customFormat="1"/>
    <row r="389" s="4" customFormat="1"/>
    <row r="390" s="4" customFormat="1"/>
    <row r="391" s="4" customFormat="1"/>
    <row r="392" s="4" customFormat="1"/>
    <row r="393" s="4" customFormat="1"/>
    <row r="394" s="4" customFormat="1"/>
    <row r="395" s="4" customFormat="1"/>
    <row r="396" s="4" customFormat="1"/>
    <row r="397" s="4" customFormat="1"/>
    <row r="398" s="4" customFormat="1"/>
    <row r="399" s="4" customFormat="1"/>
    <row r="400" s="4" customFormat="1"/>
    <row r="401" s="4" customFormat="1"/>
    <row r="402" s="4" customFormat="1"/>
    <row r="403" s="4" customFormat="1"/>
    <row r="404" s="4" customFormat="1"/>
    <row r="405" s="4" customFormat="1"/>
    <row r="406" s="4" customFormat="1"/>
    <row r="407" s="4" customFormat="1"/>
    <row r="408" s="4" customFormat="1"/>
    <row r="409" s="4" customFormat="1"/>
    <row r="410" s="4" customFormat="1"/>
    <row r="411" s="4" customFormat="1"/>
    <row r="412" s="4" customFormat="1"/>
    <row r="413" s="4" customFormat="1"/>
    <row r="414" s="4" customFormat="1"/>
    <row r="415" s="4" customFormat="1"/>
    <row r="416" s="4" customFormat="1"/>
    <row r="417" s="4" customFormat="1"/>
    <row r="418" s="4" customFormat="1"/>
    <row r="419" s="4" customFormat="1"/>
    <row r="420" s="4" customFormat="1"/>
    <row r="421" s="4" customFormat="1"/>
    <row r="422" s="4" customFormat="1"/>
    <row r="423" s="4" customFormat="1"/>
    <row r="424" s="4" customFormat="1"/>
    <row r="425" s="4" customFormat="1"/>
    <row r="426" s="4" customFormat="1"/>
    <row r="427" s="4" customFormat="1"/>
    <row r="428" s="4" customFormat="1"/>
    <row r="429" s="4" customFormat="1"/>
    <row r="430" s="4" customFormat="1"/>
    <row r="431" s="4" customFormat="1"/>
    <row r="432" s="4" customFormat="1"/>
    <row r="433" s="4" customFormat="1"/>
    <row r="434" s="4" customFormat="1"/>
    <row r="435" s="4" customFormat="1"/>
    <row r="436" s="4" customFormat="1"/>
    <row r="437" s="4" customFormat="1"/>
    <row r="438" s="4" customFormat="1"/>
    <row r="439" s="4" customFormat="1"/>
    <row r="440" s="4" customFormat="1"/>
    <row r="441" s="4" customFormat="1"/>
    <row r="442" s="4" customFormat="1"/>
    <row r="443" s="4" customFormat="1"/>
    <row r="444" s="4" customFormat="1"/>
    <row r="445" s="4" customFormat="1"/>
    <row r="446" s="4" customFormat="1"/>
    <row r="447" s="4" customFormat="1"/>
    <row r="448" s="4" customFormat="1"/>
    <row r="449" s="4" customFormat="1"/>
    <row r="450" s="4" customFormat="1"/>
    <row r="451" s="4" customFormat="1"/>
    <row r="452" s="4" customFormat="1"/>
    <row r="453" s="4" customFormat="1"/>
    <row r="454" s="4" customFormat="1"/>
    <row r="455" s="4" customFormat="1"/>
    <row r="456" s="4" customFormat="1"/>
    <row r="457" s="4" customFormat="1"/>
    <row r="458" s="4" customFormat="1"/>
    <row r="459" s="4" customFormat="1"/>
    <row r="460" s="4" customFormat="1"/>
    <row r="461" s="4" customFormat="1"/>
    <row r="462" s="4" customFormat="1"/>
    <row r="463" s="4" customFormat="1"/>
    <row r="464" s="4" customFormat="1"/>
    <row r="465" s="4" customFormat="1"/>
    <row r="466" s="4" customFormat="1"/>
    <row r="467" s="4" customFormat="1"/>
    <row r="468" s="4" customFormat="1"/>
    <row r="469" s="4" customFormat="1"/>
    <row r="470" s="4" customFormat="1"/>
    <row r="471" s="4" customFormat="1"/>
    <row r="472" s="4" customFormat="1"/>
    <row r="473" s="4" customFormat="1"/>
    <row r="474" s="4" customFormat="1"/>
    <row r="475" s="4" customFormat="1"/>
    <row r="476" s="4" customFormat="1"/>
    <row r="477" s="4" customFormat="1"/>
    <row r="478" s="4" customFormat="1"/>
    <row r="479" s="4" customFormat="1"/>
    <row r="480" s="4" customFormat="1"/>
    <row r="481" s="4" customFormat="1"/>
    <row r="482" s="4" customFormat="1"/>
    <row r="483" s="4" customFormat="1"/>
    <row r="484" s="4" customFormat="1"/>
    <row r="485" s="4" customFormat="1"/>
    <row r="486" s="4" customFormat="1"/>
    <row r="487" s="4" customFormat="1"/>
    <row r="488" s="4" customFormat="1"/>
    <row r="489" s="4" customFormat="1"/>
    <row r="490" s="4" customFormat="1"/>
    <row r="491" s="4" customFormat="1"/>
    <row r="492" s="4" customFormat="1"/>
    <row r="493" s="4" customFormat="1"/>
    <row r="494" s="4" customFormat="1"/>
    <row r="495" s="4" customFormat="1"/>
    <row r="496" s="4" customFormat="1"/>
    <row r="497" s="4" customFormat="1"/>
    <row r="498" s="4" customFormat="1"/>
    <row r="499" s="4" customFormat="1"/>
    <row r="500" s="4" customFormat="1"/>
    <row r="501" s="4" customFormat="1"/>
    <row r="502" s="4" customFormat="1"/>
    <row r="503" s="4" customFormat="1"/>
    <row r="504" s="4" customFormat="1"/>
    <row r="505" s="4" customFormat="1"/>
    <row r="506" s="4" customFormat="1"/>
    <row r="507" s="4" customFormat="1"/>
    <row r="508" s="4" customFormat="1"/>
    <row r="509" s="4" customFormat="1"/>
    <row r="510" s="4" customFormat="1"/>
    <row r="511" s="4" customFormat="1"/>
    <row r="512" s="4" customFormat="1"/>
    <row r="513" s="4" customFormat="1"/>
    <row r="514" s="4" customFormat="1"/>
    <row r="515" s="4" customFormat="1"/>
    <row r="516" s="4" customFormat="1"/>
    <row r="517" s="4" customFormat="1"/>
    <row r="518" s="4" customFormat="1"/>
    <row r="519" s="4" customFormat="1"/>
    <row r="520" s="4" customFormat="1"/>
    <row r="521" s="4" customFormat="1"/>
    <row r="522" s="4" customFormat="1"/>
    <row r="523" s="4" customFormat="1"/>
    <row r="524" s="4" customFormat="1"/>
    <row r="525" s="4" customFormat="1"/>
    <row r="526" s="4" customFormat="1"/>
    <row r="527" s="4" customFormat="1"/>
    <row r="528" s="4" customFormat="1"/>
    <row r="529" s="4" customFormat="1"/>
    <row r="530" s="4" customFormat="1"/>
    <row r="531" s="4" customFormat="1"/>
    <row r="532" s="4" customFormat="1"/>
    <row r="533" s="4" customFormat="1"/>
    <row r="534" s="4" customFormat="1"/>
    <row r="535" s="4" customFormat="1"/>
    <row r="536" s="4" customFormat="1"/>
    <row r="537" s="4" customFormat="1"/>
    <row r="538" s="4" customFormat="1"/>
    <row r="539" s="4" customFormat="1"/>
    <row r="540" s="4" customFormat="1"/>
    <row r="541" s="4" customFormat="1"/>
    <row r="542" s="4" customFormat="1"/>
    <row r="543" s="4" customFormat="1"/>
    <row r="544" s="4" customFormat="1"/>
    <row r="545" s="4" customFormat="1"/>
    <row r="546" s="4" customFormat="1"/>
    <row r="547" s="4" customFormat="1"/>
    <row r="548" s="4" customFormat="1"/>
    <row r="549" s="4" customFormat="1"/>
    <row r="550" s="4" customFormat="1"/>
    <row r="551" s="4" customFormat="1"/>
    <row r="552" s="4" customFormat="1"/>
    <row r="553" s="4" customFormat="1"/>
    <row r="554" s="4" customFormat="1"/>
    <row r="555" s="4" customFormat="1"/>
    <row r="556" s="4" customFormat="1"/>
    <row r="557" s="4" customFormat="1"/>
    <row r="558" s="4" customFormat="1"/>
    <row r="559" s="4" customFormat="1"/>
    <row r="560" s="4" customFormat="1"/>
    <row r="561" s="4" customFormat="1"/>
    <row r="562" s="4" customFormat="1"/>
    <row r="563" s="4" customFormat="1"/>
    <row r="564" s="4" customFormat="1"/>
    <row r="565" s="4" customFormat="1"/>
    <row r="566" s="4" customFormat="1"/>
    <row r="567" s="4" customFormat="1"/>
    <row r="568" s="4" customFormat="1"/>
    <row r="569" s="4" customFormat="1"/>
    <row r="570" s="4" customFormat="1"/>
    <row r="571" s="4" customFormat="1"/>
    <row r="572" s="4" customFormat="1"/>
    <row r="573" s="4" customFormat="1"/>
    <row r="574" s="4" customFormat="1"/>
    <row r="575" s="4" customFormat="1"/>
    <row r="576" s="4" customFormat="1"/>
    <row r="577" s="4" customFormat="1"/>
    <row r="578" s="4" customFormat="1"/>
    <row r="579" s="4" customFormat="1"/>
    <row r="580" s="4" customFormat="1"/>
    <row r="581" s="4" customFormat="1"/>
    <row r="582" s="4" customFormat="1"/>
    <row r="583" s="4" customFormat="1"/>
    <row r="584" s="4" customFormat="1"/>
    <row r="585" s="4" customFormat="1"/>
    <row r="586" s="4" customFormat="1"/>
    <row r="587" s="4" customFormat="1"/>
    <row r="588" s="4" customFormat="1"/>
    <row r="589" s="4" customFormat="1"/>
    <row r="590" s="4" customFormat="1"/>
    <row r="591" s="4" customFormat="1"/>
    <row r="592" s="4" customFormat="1"/>
    <row r="593" s="4" customFormat="1"/>
    <row r="594" s="4" customFormat="1"/>
    <row r="595" s="4" customFormat="1"/>
    <row r="596" s="4" customFormat="1"/>
    <row r="597" s="4" customFormat="1"/>
    <row r="598" s="4" customFormat="1"/>
    <row r="599" s="4" customFormat="1"/>
    <row r="600" s="4" customFormat="1"/>
    <row r="601" s="4" customFormat="1"/>
    <row r="602" s="4" customFormat="1"/>
    <row r="603" s="4" customFormat="1"/>
    <row r="604" s="4" customFormat="1"/>
    <row r="605" s="4" customFormat="1"/>
    <row r="606" s="4" customFormat="1"/>
    <row r="607" s="4" customFormat="1"/>
    <row r="608" s="4" customFormat="1"/>
    <row r="609" s="4" customFormat="1"/>
    <row r="610" s="4" customFormat="1"/>
    <row r="611" s="4" customFormat="1"/>
    <row r="612" s="4" customFormat="1"/>
    <row r="613" s="4" customFormat="1"/>
    <row r="614" s="4" customFormat="1"/>
    <row r="615" s="4" customFormat="1"/>
    <row r="616" s="4" customFormat="1"/>
    <row r="617" s="4" customFormat="1"/>
    <row r="618" s="4" customFormat="1"/>
    <row r="619" s="4" customFormat="1"/>
    <row r="620" s="4" customFormat="1"/>
    <row r="621" s="4" customFormat="1"/>
    <row r="622" s="4" customFormat="1"/>
    <row r="623" s="4" customFormat="1"/>
    <row r="624" s="4" customFormat="1"/>
    <row r="625" s="4" customFormat="1"/>
    <row r="626" s="4" customFormat="1"/>
    <row r="627" s="4" customFormat="1"/>
    <row r="628" s="4" customFormat="1"/>
    <row r="629" s="4" customFormat="1"/>
    <row r="630" s="4" customFormat="1"/>
    <row r="631" s="4" customFormat="1"/>
    <row r="632" s="4" customFormat="1"/>
    <row r="633" s="4" customFormat="1"/>
    <row r="634" s="4" customFormat="1"/>
    <row r="635" s="4" customFormat="1"/>
    <row r="636" s="4" customFormat="1"/>
    <row r="637" s="4" customFormat="1"/>
    <row r="638" s="4" customFormat="1"/>
    <row r="639" s="4" customFormat="1"/>
    <row r="640" s="4" customFormat="1"/>
    <row r="641" s="4" customFormat="1"/>
    <row r="642" s="4" customFormat="1"/>
    <row r="643" s="4" customFormat="1"/>
    <row r="644" s="4" customFormat="1"/>
    <row r="645" s="4" customFormat="1"/>
    <row r="646" s="4" customFormat="1"/>
    <row r="647" s="4" customFormat="1"/>
    <row r="648" s="4" customFormat="1"/>
    <row r="649" s="4" customFormat="1"/>
    <row r="650" s="4" customFormat="1"/>
    <row r="651" s="4" customFormat="1"/>
    <row r="652" s="4" customFormat="1"/>
    <row r="653" s="4" customFormat="1"/>
    <row r="654" s="4" customFormat="1"/>
    <row r="655" s="4" customFormat="1"/>
    <row r="656" s="4" customFormat="1"/>
    <row r="657" s="4" customFormat="1"/>
    <row r="658" s="4" customFormat="1"/>
    <row r="659" s="4" customFormat="1"/>
    <row r="660" s="4" customFormat="1"/>
    <row r="661" s="4" customFormat="1"/>
    <row r="662" s="4" customFormat="1"/>
    <row r="663" s="4" customFormat="1"/>
    <row r="664" s="4" customFormat="1"/>
    <row r="665" s="4" customFormat="1"/>
    <row r="666" s="4" customFormat="1"/>
    <row r="667" s="4" customFormat="1"/>
    <row r="668" s="4" customFormat="1"/>
    <row r="669" s="4" customFormat="1"/>
    <row r="670" s="4" customFormat="1"/>
    <row r="671" s="4" customFormat="1"/>
    <row r="672" s="4" customFormat="1"/>
    <row r="673" s="4" customFormat="1"/>
    <row r="674" s="4" customFormat="1"/>
    <row r="675" s="4" customFormat="1"/>
    <row r="676" s="4" customFormat="1"/>
    <row r="677" s="4" customFormat="1"/>
    <row r="678" s="4" customFormat="1"/>
    <row r="679" s="4" customFormat="1"/>
    <row r="680" s="4" customFormat="1"/>
    <row r="681" s="4" customFormat="1"/>
    <row r="682" s="4" customFormat="1"/>
    <row r="683" s="4" customFormat="1"/>
    <row r="684" s="4" customFormat="1"/>
    <row r="685" s="4" customFormat="1"/>
    <row r="686" s="4" customFormat="1"/>
    <row r="687" s="4" customFormat="1"/>
    <row r="688" s="4" customFormat="1"/>
    <row r="689" s="4" customFormat="1"/>
    <row r="690" s="4" customFormat="1"/>
    <row r="691" s="4" customFormat="1"/>
    <row r="692" s="4" customFormat="1"/>
    <row r="693" s="4" customFormat="1"/>
    <row r="694" s="4" customFormat="1"/>
    <row r="695" s="4" customFormat="1"/>
    <row r="696" s="4" customFormat="1"/>
    <row r="697" s="4" customFormat="1"/>
    <row r="698" s="4" customFormat="1"/>
    <row r="699" s="4" customFormat="1"/>
    <row r="700" s="4" customFormat="1"/>
    <row r="701" s="4" customFormat="1"/>
    <row r="702" s="4" customFormat="1"/>
    <row r="703" s="4" customFormat="1"/>
    <row r="704" s="4" customFormat="1"/>
    <row r="705" s="4" customFormat="1"/>
    <row r="706" s="4" customFormat="1"/>
    <row r="707" s="4" customFormat="1"/>
    <row r="708" s="4" customFormat="1"/>
    <row r="709" s="4" customFormat="1"/>
    <row r="710" s="4" customFormat="1"/>
    <row r="711" s="4" customFormat="1"/>
    <row r="712" s="4" customFormat="1"/>
    <row r="713" s="4" customFormat="1"/>
    <row r="714" s="4" customFormat="1"/>
    <row r="715" s="4" customFormat="1"/>
    <row r="716" s="4" customFormat="1"/>
    <row r="717" s="4" customFormat="1"/>
    <row r="718" s="4" customFormat="1"/>
    <row r="719" s="4" customFormat="1"/>
    <row r="720" s="4" customFormat="1"/>
    <row r="721" s="4" customFormat="1"/>
    <row r="722" s="4" customFormat="1"/>
    <row r="723" s="4" customFormat="1"/>
    <row r="724" s="4" customFormat="1"/>
    <row r="725" s="4" customFormat="1"/>
    <row r="726" s="4" customFormat="1"/>
    <row r="727" s="4" customFormat="1"/>
    <row r="728" s="4" customFormat="1"/>
    <row r="729" s="4" customFormat="1"/>
    <row r="730" s="4" customFormat="1"/>
    <row r="731" s="4" customFormat="1"/>
    <row r="732" s="4" customFormat="1"/>
    <row r="733" s="4" customFormat="1"/>
    <row r="734" s="4" customFormat="1"/>
    <row r="735" s="4" customFormat="1"/>
    <row r="736" s="4" customFormat="1"/>
    <row r="737" s="4" customFormat="1"/>
    <row r="738" s="4" customFormat="1"/>
    <row r="739" s="4" customFormat="1"/>
    <row r="740" s="4" customFormat="1"/>
    <row r="741" s="4" customFormat="1"/>
    <row r="742" s="4" customFormat="1"/>
    <row r="743" s="4" customFormat="1"/>
    <row r="744" s="4" customFormat="1"/>
    <row r="745" s="4" customFormat="1"/>
    <row r="746" s="4" customFormat="1"/>
    <row r="747" s="4" customFormat="1"/>
    <row r="748" s="4" customFormat="1"/>
    <row r="749" s="4" customFormat="1"/>
    <row r="750" s="4" customFormat="1"/>
    <row r="751" s="4" customFormat="1"/>
    <row r="752" s="4" customFormat="1"/>
    <row r="753" s="4" customFormat="1"/>
    <row r="754" s="4" customFormat="1"/>
    <row r="755" s="4" customFormat="1"/>
    <row r="756" s="4" customFormat="1"/>
    <row r="757" s="4" customFormat="1"/>
    <row r="758" s="4" customFormat="1"/>
    <row r="759" s="4" customFormat="1"/>
    <row r="760" s="4" customFormat="1"/>
    <row r="761" s="4" customFormat="1"/>
    <row r="762" s="4" customFormat="1"/>
    <row r="763" s="4" customFormat="1"/>
    <row r="764" s="4" customFormat="1"/>
    <row r="765" s="4" customFormat="1"/>
    <row r="766" s="4" customFormat="1"/>
    <row r="767" s="4" customFormat="1"/>
    <row r="768" s="4" customFormat="1"/>
    <row r="769" s="4" customFormat="1"/>
    <row r="770" s="4" customFormat="1"/>
    <row r="771" s="4" customFormat="1"/>
    <row r="772" s="4" customFormat="1"/>
    <row r="773" s="4" customFormat="1"/>
    <row r="774" s="4" customFormat="1"/>
    <row r="775" s="4" customFormat="1"/>
    <row r="776" s="4" customFormat="1"/>
    <row r="777" s="4" customFormat="1"/>
    <row r="778" s="4" customFormat="1"/>
    <row r="779" s="4" customFormat="1"/>
    <row r="780" s="4" customFormat="1"/>
    <row r="781" s="4" customFormat="1"/>
    <row r="782" s="4" customFormat="1"/>
    <row r="783" s="4" customFormat="1"/>
    <row r="784" s="4" customFormat="1"/>
    <row r="785" s="4" customFormat="1"/>
    <row r="786" s="4" customFormat="1"/>
    <row r="787" s="4" customFormat="1"/>
    <row r="788" s="4" customFormat="1"/>
    <row r="789" s="4" customFormat="1"/>
    <row r="790" s="4" customFormat="1"/>
    <row r="791" s="4" customFormat="1"/>
    <row r="792" s="4" customFormat="1"/>
    <row r="793" s="4" customFormat="1"/>
    <row r="794" s="4" customFormat="1"/>
    <row r="795" s="4" customFormat="1"/>
    <row r="796" s="4" customFormat="1"/>
    <row r="797" s="4" customFormat="1"/>
    <row r="798" s="4" customFormat="1"/>
    <row r="799" s="4" customFormat="1"/>
    <row r="800" s="4" customFormat="1"/>
    <row r="801" s="4" customFormat="1"/>
    <row r="802" s="4" customFormat="1"/>
    <row r="803" s="4" customFormat="1"/>
    <row r="804" s="4" customFormat="1"/>
    <row r="805" s="4" customFormat="1"/>
    <row r="806" s="4" customFormat="1"/>
    <row r="807" s="4" customFormat="1"/>
    <row r="808" s="4" customFormat="1"/>
    <row r="809" s="4" customFormat="1"/>
    <row r="810" s="4" customFormat="1"/>
    <row r="811" s="4" customFormat="1"/>
    <row r="812" s="4" customFormat="1"/>
    <row r="813" s="4" customFormat="1"/>
    <row r="814" s="4" customFormat="1"/>
    <row r="815" s="4" customFormat="1"/>
    <row r="816" s="4" customFormat="1"/>
    <row r="817" s="4" customFormat="1"/>
    <row r="818" s="4" customFormat="1"/>
    <row r="819" s="4" customFormat="1"/>
    <row r="820" s="4" customFormat="1"/>
    <row r="821" s="4" customFormat="1"/>
    <row r="822" s="4" customFormat="1"/>
    <row r="823" s="4" customFormat="1"/>
    <row r="824" s="4" customFormat="1"/>
    <row r="825" s="4" customFormat="1"/>
    <row r="826" s="4" customFormat="1"/>
    <row r="827" s="4" customFormat="1"/>
    <row r="828" s="4" customFormat="1"/>
    <row r="829" s="4" customFormat="1"/>
    <row r="830" s="4" customFormat="1"/>
    <row r="831" s="4" customFormat="1"/>
    <row r="832" s="4" customFormat="1"/>
    <row r="833" s="4" customFormat="1"/>
    <row r="834" s="4" customFormat="1"/>
    <row r="835" s="4" customFormat="1"/>
    <row r="836" s="4" customFormat="1"/>
    <row r="837" s="4" customFormat="1"/>
    <row r="838" s="4" customFormat="1"/>
    <row r="839" s="4" customFormat="1"/>
    <row r="840" s="4" customFormat="1"/>
    <row r="841" s="4" customFormat="1"/>
    <row r="842" s="4" customFormat="1"/>
    <row r="843" s="4" customFormat="1"/>
    <row r="844" s="4" customFormat="1"/>
    <row r="845" s="4" customFormat="1"/>
    <row r="846" s="4" customFormat="1"/>
    <row r="847" s="4" customFormat="1"/>
    <row r="848" s="4" customFormat="1"/>
    <row r="849" s="4" customFormat="1"/>
    <row r="850" s="4" customFormat="1"/>
    <row r="851" s="4" customFormat="1"/>
    <row r="852" s="4" customFormat="1"/>
    <row r="853" s="4" customFormat="1"/>
    <row r="854" s="4" customFormat="1"/>
    <row r="855" s="4" customFormat="1"/>
    <row r="856" s="4" customFormat="1"/>
    <row r="857" s="4" customFormat="1"/>
    <row r="858" s="4" customFormat="1"/>
    <row r="859" s="4" customFormat="1"/>
    <row r="860" s="4" customFormat="1"/>
    <row r="861" s="4" customFormat="1"/>
    <row r="862" s="4" customFormat="1"/>
    <row r="863" s="4" customFormat="1"/>
    <row r="864" s="4" customFormat="1"/>
    <row r="865" s="4" customFormat="1"/>
    <row r="866" s="4" customFormat="1"/>
    <row r="867" s="4" customFormat="1"/>
    <row r="868" s="4" customFormat="1"/>
    <row r="869" s="4" customFormat="1"/>
    <row r="870" s="4" customFormat="1"/>
    <row r="871" s="4" customFormat="1"/>
    <row r="872" s="4" customFormat="1"/>
    <row r="873" s="4" customFormat="1"/>
    <row r="874" s="4" customFormat="1"/>
    <row r="875" s="4" customFormat="1"/>
    <row r="876" s="4" customFormat="1"/>
    <row r="877" s="4" customFormat="1"/>
    <row r="878" s="4" customFormat="1"/>
    <row r="879" s="4" customFormat="1"/>
    <row r="880" s="4" customFormat="1"/>
    <row r="881" s="4" customFormat="1"/>
    <row r="882" s="4" customFormat="1"/>
    <row r="883" s="4" customFormat="1"/>
    <row r="884" s="4" customFormat="1"/>
    <row r="885" s="4" customFormat="1"/>
    <row r="886" s="4" customFormat="1"/>
    <row r="887" s="4" customFormat="1"/>
    <row r="888" s="4" customFormat="1"/>
    <row r="889" s="4" customFormat="1"/>
    <row r="890" s="4" customFormat="1"/>
    <row r="891" s="4" customFormat="1"/>
    <row r="892" s="4" customFormat="1"/>
    <row r="893" s="4" customFormat="1"/>
    <row r="894" s="4" customFormat="1"/>
    <row r="895" s="4" customFormat="1"/>
    <row r="896" s="4" customFormat="1"/>
    <row r="897" s="4" customFormat="1"/>
    <row r="898" s="4" customFormat="1"/>
    <row r="899" s="4" customFormat="1"/>
    <row r="900" s="4" customFormat="1"/>
    <row r="901" s="4" customFormat="1"/>
    <row r="902" s="4" customFormat="1"/>
    <row r="903" s="4" customFormat="1"/>
    <row r="904" s="4" customFormat="1"/>
    <row r="905" s="4" customFormat="1"/>
    <row r="906" s="4" customFormat="1"/>
    <row r="907" s="4" customFormat="1"/>
    <row r="908" s="4" customFormat="1"/>
    <row r="909" s="4" customFormat="1"/>
    <row r="910" s="4" customFormat="1"/>
    <row r="911" s="4" customFormat="1"/>
    <row r="912" s="4" customFormat="1"/>
    <row r="913" s="4" customFormat="1"/>
    <row r="914" s="4" customFormat="1"/>
    <row r="915" s="4" customFormat="1"/>
    <row r="916" s="4" customFormat="1"/>
    <row r="917" s="4" customFormat="1"/>
    <row r="918" s="4" customFormat="1"/>
    <row r="919" s="4" customFormat="1"/>
    <row r="920" s="4" customFormat="1"/>
    <row r="921" s="4" customFormat="1"/>
    <row r="922" s="4" customFormat="1"/>
    <row r="923" s="4" customFormat="1"/>
    <row r="924" s="4" customFormat="1"/>
    <row r="925" s="4" customFormat="1"/>
    <row r="926" s="4" customFormat="1"/>
    <row r="927" s="4" customFormat="1"/>
    <row r="928" s="4" customFormat="1"/>
    <row r="929" s="4" customFormat="1"/>
    <row r="930" s="4" customFormat="1"/>
    <row r="931" s="4" customFormat="1"/>
    <row r="932" s="4" customFormat="1"/>
    <row r="933" s="4" customFormat="1"/>
    <row r="934" s="4" customFormat="1"/>
    <row r="935" s="4" customFormat="1"/>
    <row r="936" s="4" customFormat="1"/>
    <row r="937" s="4" customFormat="1"/>
    <row r="938" s="4" customFormat="1"/>
    <row r="939" s="4" customFormat="1"/>
    <row r="940" s="4" customFormat="1"/>
    <row r="941" s="4" customFormat="1"/>
    <row r="942" s="4" customFormat="1"/>
    <row r="943" s="4" customFormat="1"/>
    <row r="944" s="4" customFormat="1"/>
    <row r="945" s="4" customFormat="1"/>
    <row r="946" s="4" customFormat="1"/>
    <row r="947" s="4" customFormat="1"/>
    <row r="948" s="4" customFormat="1"/>
    <row r="949" s="4" customFormat="1"/>
    <row r="950" s="4" customFormat="1"/>
    <row r="951" s="4" customFormat="1"/>
    <row r="952" s="4" customFormat="1"/>
    <row r="953" s="4" customFormat="1"/>
    <row r="954" s="4" customFormat="1"/>
    <row r="955" s="4" customFormat="1"/>
    <row r="956" s="4" customFormat="1"/>
    <row r="957" s="4" customFormat="1"/>
    <row r="958" s="4" customFormat="1"/>
    <row r="959" s="4" customFormat="1"/>
    <row r="960" s="4" customFormat="1"/>
    <row r="961" s="4" customFormat="1"/>
    <row r="962" s="4" customFormat="1"/>
    <row r="963" s="4" customFormat="1"/>
    <row r="964" s="4" customFormat="1"/>
    <row r="965" s="4" customFormat="1"/>
    <row r="966" s="4" customFormat="1"/>
    <row r="967" s="4" customFormat="1"/>
    <row r="968" s="4" customFormat="1"/>
    <row r="969" s="4" customFormat="1"/>
    <row r="970" s="4" customFormat="1"/>
    <row r="971" s="4" customFormat="1"/>
    <row r="972" s="4" customFormat="1"/>
    <row r="973" s="4" customFormat="1"/>
    <row r="974" s="4" customFormat="1"/>
    <row r="975" s="4" customFormat="1"/>
    <row r="976" s="4" customFormat="1"/>
    <row r="977" s="4" customFormat="1"/>
    <row r="978" s="4" customFormat="1"/>
    <row r="979" s="4" customFormat="1"/>
    <row r="980" s="4" customFormat="1"/>
    <row r="981" s="4" customFormat="1"/>
    <row r="982" s="4" customFormat="1"/>
    <row r="983" s="4" customFormat="1"/>
    <row r="984" s="4" customFormat="1"/>
    <row r="985" s="4" customFormat="1"/>
    <row r="986" s="4" customFormat="1"/>
    <row r="987" s="4" customFormat="1"/>
    <row r="988" s="4" customFormat="1"/>
    <row r="989" s="4" customFormat="1"/>
    <row r="990" s="4" customFormat="1"/>
    <row r="991" s="4" customFormat="1"/>
    <row r="992" s="4" customFormat="1"/>
    <row r="993" s="4" customFormat="1"/>
    <row r="994" s="4" customFormat="1"/>
    <row r="995" s="4" customFormat="1"/>
    <row r="996" s="4" customFormat="1"/>
    <row r="997" s="4" customFormat="1"/>
    <row r="998" s="4" customFormat="1"/>
    <row r="999" s="4" customFormat="1"/>
    <row r="1000" s="4" customFormat="1"/>
    <row r="1001" s="4" customFormat="1"/>
    <row r="1002" s="4" customFormat="1"/>
    <row r="1003" s="4" customFormat="1"/>
    <row r="1004" s="4" customFormat="1"/>
    <row r="1005" s="4" customFormat="1"/>
    <row r="1006" s="4" customFormat="1"/>
    <row r="1007" s="4" customFormat="1"/>
    <row r="1008" s="4" customFormat="1"/>
    <row r="1009" s="4" customFormat="1"/>
    <row r="1010" s="4" customFormat="1"/>
    <row r="1011" s="4" customFormat="1"/>
    <row r="1012" s="4" customFormat="1"/>
    <row r="1013" s="4" customFormat="1"/>
    <row r="1014" s="4" customFormat="1"/>
    <row r="1015" s="4" customFormat="1"/>
    <row r="1016" s="4" customFormat="1"/>
    <row r="1017" s="4" customFormat="1"/>
    <row r="1018" s="4" customFormat="1"/>
    <row r="1019" s="4" customFormat="1"/>
    <row r="1020" s="4" customFormat="1"/>
    <row r="1021" s="4" customFormat="1"/>
    <row r="1022" s="4" customFormat="1"/>
    <row r="1023" s="4" customFormat="1"/>
    <row r="1024" s="4" customFormat="1"/>
    <row r="1025" s="4" customFormat="1"/>
    <row r="1026" s="4" customFormat="1"/>
    <row r="1027" s="4" customFormat="1"/>
    <row r="1028" s="4" customFormat="1"/>
    <row r="1029" s="4" customFormat="1"/>
    <row r="1030" s="4" customFormat="1"/>
    <row r="1031" s="4" customFormat="1"/>
    <row r="1032" s="4" customFormat="1"/>
    <row r="1033" s="4" customFormat="1"/>
    <row r="1034" s="4" customFormat="1"/>
    <row r="1035" s="4" customFormat="1"/>
    <row r="1036" s="4" customFormat="1"/>
    <row r="1037" s="4" customFormat="1"/>
    <row r="1038" s="4" customFormat="1"/>
    <row r="1039" s="4" customFormat="1"/>
    <row r="1040" s="4" customFormat="1"/>
    <row r="1041" s="4" customFormat="1"/>
    <row r="1042" s="4" customFormat="1"/>
    <row r="1043" s="4" customFormat="1"/>
    <row r="1044" s="4" customFormat="1"/>
    <row r="1045" s="4" customFormat="1"/>
    <row r="1046" s="4" customFormat="1"/>
    <row r="1047" s="4" customFormat="1"/>
    <row r="1048" s="4" customFormat="1"/>
    <row r="1049" s="4" customFormat="1"/>
    <row r="1050" s="4" customFormat="1"/>
    <row r="1051" s="4" customFormat="1"/>
    <row r="1052" s="4" customFormat="1"/>
    <row r="1053" s="4" customFormat="1"/>
    <row r="1054" s="4" customFormat="1"/>
    <row r="1055" s="4" customFormat="1"/>
    <row r="1056" s="4" customFormat="1"/>
    <row r="1057" s="4" customFormat="1"/>
    <row r="1058" s="4" customFormat="1"/>
    <row r="1059" s="4" customFormat="1"/>
    <row r="1060" s="4" customFormat="1"/>
    <row r="1061" s="4" customFormat="1"/>
    <row r="1062" s="4" customFormat="1"/>
    <row r="1063" s="4" customFormat="1"/>
    <row r="1064" s="4" customFormat="1"/>
    <row r="1065" s="4" customFormat="1"/>
    <row r="1066" s="4" customFormat="1"/>
    <row r="1067" s="4" customFormat="1"/>
    <row r="1068" s="4" customFormat="1"/>
    <row r="1069" s="4" customFormat="1"/>
    <row r="1070" s="4" customFormat="1"/>
    <row r="1071" s="4" customFormat="1"/>
    <row r="1072" s="4" customFormat="1"/>
    <row r="1073" s="4" customFormat="1"/>
    <row r="1074" s="4" customFormat="1"/>
    <row r="1075" s="4" customFormat="1"/>
    <row r="1076" s="4" customFormat="1"/>
    <row r="1077" s="4" customFormat="1"/>
    <row r="1078" s="4" customFormat="1"/>
    <row r="1079" s="4" customFormat="1"/>
    <row r="1080" s="4" customFormat="1"/>
    <row r="1081" s="4" customFormat="1"/>
    <row r="1082" s="4" customFormat="1"/>
    <row r="1083" s="4" customFormat="1"/>
    <row r="1084" s="4" customFormat="1"/>
    <row r="1085" s="4" customFormat="1"/>
    <row r="1086" s="4" customFormat="1"/>
    <row r="1087" s="4" customFormat="1"/>
    <row r="1088" s="4" customFormat="1"/>
    <row r="1089" s="4" customFormat="1"/>
    <row r="1090" s="4" customFormat="1"/>
    <row r="1091" s="4" customFormat="1"/>
    <row r="1092" s="4" customFormat="1"/>
    <row r="1093" s="4" customFormat="1"/>
    <row r="1094" s="4" customFormat="1"/>
    <row r="1095" s="4" customFormat="1"/>
    <row r="1096" s="4" customFormat="1"/>
    <row r="1097" s="4" customFormat="1"/>
    <row r="1098" s="4" customFormat="1"/>
    <row r="1099" s="4" customFormat="1"/>
    <row r="1100" s="4" customFormat="1"/>
    <row r="1101" s="4" customFormat="1"/>
    <row r="1102" s="4" customFormat="1"/>
    <row r="1103" s="4" customFormat="1"/>
    <row r="1104" s="4" customFormat="1"/>
    <row r="1105" s="4" customFormat="1"/>
    <row r="1106" s="4" customFormat="1"/>
    <row r="1107" s="4" customFormat="1"/>
    <row r="1108" s="4" customFormat="1"/>
    <row r="1109" s="4" customFormat="1"/>
    <row r="1110" s="4" customFormat="1"/>
    <row r="1111" s="4" customFormat="1"/>
    <row r="1112" s="4" customFormat="1"/>
    <row r="1113" s="4" customFormat="1"/>
    <row r="1114" s="4" customFormat="1"/>
    <row r="1115" s="4" customFormat="1"/>
    <row r="1116" s="4" customFormat="1"/>
    <row r="1117" s="4" customFormat="1"/>
    <row r="1118" s="4" customFormat="1"/>
    <row r="1119" s="4" customFormat="1"/>
    <row r="1120" s="4" customFormat="1"/>
    <row r="1121" s="4" customFormat="1"/>
    <row r="1122" s="4" customFormat="1"/>
    <row r="1123" s="4" customFormat="1"/>
    <row r="1124" s="4" customFormat="1"/>
    <row r="1125" s="4" customFormat="1"/>
    <row r="1126" s="4" customFormat="1"/>
    <row r="1127" s="4" customFormat="1"/>
    <row r="1128" s="4" customFormat="1"/>
    <row r="1129" s="4" customFormat="1"/>
    <row r="1130" s="4" customFormat="1"/>
    <row r="1131" s="4" customFormat="1"/>
    <row r="1132" s="4" customFormat="1"/>
    <row r="1133" s="4" customFormat="1"/>
    <row r="1134" s="4" customFormat="1"/>
    <row r="1135" s="4" customFormat="1"/>
    <row r="1136" s="4" customFormat="1"/>
    <row r="1137" s="4" customFormat="1"/>
    <row r="1138" s="4" customFormat="1"/>
    <row r="1139" s="4" customFormat="1"/>
    <row r="1140" s="4" customFormat="1"/>
    <row r="1141" s="4" customFormat="1"/>
    <row r="1142" s="4" customFormat="1"/>
    <row r="1143" s="4" customFormat="1"/>
    <row r="1144" s="4" customFormat="1"/>
    <row r="1145" s="4" customFormat="1"/>
    <row r="1146" s="4" customFormat="1"/>
    <row r="1147" s="4" customFormat="1"/>
    <row r="1148" s="4" customFormat="1"/>
    <row r="1149" s="4" customFormat="1"/>
    <row r="1150" s="4" customFormat="1"/>
    <row r="1151" s="4" customFormat="1"/>
    <row r="1152" s="4" customFormat="1"/>
    <row r="1153" s="4" customFormat="1"/>
    <row r="1154" s="4" customFormat="1"/>
    <row r="1155" s="4" customFormat="1"/>
    <row r="1156" s="4" customFormat="1"/>
    <row r="1157" s="4" customFormat="1"/>
    <row r="1158" s="4" customFormat="1"/>
    <row r="1159" s="4" customFormat="1"/>
    <row r="1160" s="4" customFormat="1"/>
    <row r="1161" s="4" customFormat="1"/>
    <row r="1162" s="4" customFormat="1"/>
    <row r="1163" s="4" customFormat="1"/>
    <row r="1164" s="4" customFormat="1"/>
    <row r="1165" s="4" customFormat="1"/>
    <row r="1166" s="4" customFormat="1"/>
    <row r="1167" s="4" customFormat="1"/>
    <row r="1168" s="4" customFormat="1"/>
    <row r="1169" s="4" customFormat="1"/>
    <row r="1170" s="4" customFormat="1"/>
    <row r="1171" s="4" customFormat="1"/>
    <row r="1172" s="4" customFormat="1"/>
    <row r="1173" s="4" customFormat="1"/>
    <row r="1174" s="4" customFormat="1"/>
    <row r="1175" s="4" customFormat="1"/>
    <row r="1176" s="4" customFormat="1"/>
    <row r="1177" s="4" customFormat="1"/>
    <row r="1178" s="4" customFormat="1"/>
    <row r="1179" s="4" customFormat="1"/>
    <row r="1180" s="4" customFormat="1"/>
    <row r="1181" s="4" customFormat="1"/>
    <row r="1182" s="4" customFormat="1"/>
    <row r="1183" s="4" customFormat="1"/>
    <row r="1184" s="4" customFormat="1"/>
    <row r="1185" s="4" customFormat="1"/>
    <row r="1186" s="4" customFormat="1"/>
    <row r="1187" s="4" customFormat="1"/>
    <row r="1188" s="4" customFormat="1"/>
    <row r="1189" s="4" customFormat="1"/>
    <row r="1190" s="4" customFormat="1"/>
    <row r="1191" s="4" customFormat="1"/>
    <row r="1192" s="4" customFormat="1"/>
    <row r="1193" s="4" customFormat="1"/>
    <row r="1194" s="4" customFormat="1"/>
    <row r="1195" s="4" customFormat="1"/>
    <row r="1196" s="4" customFormat="1"/>
    <row r="1197" s="4" customFormat="1"/>
    <row r="1198" s="4" customFormat="1"/>
    <row r="1199" s="4" customFormat="1"/>
    <row r="1200" s="4" customFormat="1"/>
    <row r="1201" s="4" customFormat="1"/>
    <row r="1202" s="4" customFormat="1"/>
    <row r="1203" s="4" customFormat="1"/>
    <row r="1204" s="4" customFormat="1"/>
    <row r="1205" s="4" customFormat="1"/>
    <row r="1206" s="4" customFormat="1"/>
    <row r="1207" s="4" customFormat="1"/>
    <row r="1208" s="4" customFormat="1"/>
    <row r="1209" s="4" customFormat="1"/>
    <row r="1210" s="4" customFormat="1"/>
    <row r="1211" s="4" customFormat="1"/>
    <row r="1212" s="4" customFormat="1"/>
    <row r="1213" s="4" customFormat="1"/>
    <row r="1214" s="4" customFormat="1"/>
    <row r="1215" s="4" customFormat="1"/>
    <row r="1216" s="4" customFormat="1"/>
    <row r="1217" s="4" customFormat="1"/>
    <row r="1218" s="4" customFormat="1"/>
    <row r="1219" s="4" customFormat="1"/>
    <row r="1220" s="4" customFormat="1"/>
    <row r="1221" s="4" customFormat="1"/>
    <row r="1222" s="4" customFormat="1"/>
    <row r="1223" s="4" customFormat="1"/>
    <row r="1224" s="4" customFormat="1"/>
    <row r="1225" s="4" customFormat="1"/>
    <row r="1226" s="4" customFormat="1"/>
    <row r="1227" s="4" customFormat="1"/>
    <row r="1228" s="4" customFormat="1"/>
    <row r="1229" s="4" customFormat="1"/>
    <row r="1230" s="4" customFormat="1"/>
    <row r="1231" s="4" customFormat="1"/>
    <row r="1232" s="4" customFormat="1"/>
    <row r="1233" s="4" customFormat="1"/>
    <row r="1234" s="4" customFormat="1"/>
    <row r="1235" s="4" customFormat="1"/>
    <row r="1236" s="4" customFormat="1"/>
    <row r="1237" s="4" customFormat="1"/>
    <row r="1238" s="4" customFormat="1"/>
    <row r="1239" s="4" customFormat="1"/>
    <row r="1240" s="4" customFormat="1"/>
    <row r="1241" s="4" customFormat="1"/>
    <row r="1242" s="4" customFormat="1"/>
    <row r="1243" s="4" customFormat="1"/>
    <row r="1244" s="4" customFormat="1"/>
    <row r="1245" s="4" customFormat="1"/>
    <row r="1246" s="4" customFormat="1"/>
    <row r="1247" s="4" customFormat="1"/>
    <row r="1248" s="4" customFormat="1"/>
    <row r="1249" s="4" customFormat="1"/>
    <row r="1250" s="4" customFormat="1"/>
    <row r="1251" s="4" customFormat="1"/>
    <row r="1252" s="4" customFormat="1"/>
    <row r="1253" s="4" customFormat="1"/>
    <row r="1254" s="4" customFormat="1"/>
    <row r="1255" s="4" customFormat="1"/>
    <row r="1256" s="4" customFormat="1"/>
    <row r="1257" s="4" customFormat="1"/>
    <row r="1258" s="4" customFormat="1"/>
    <row r="1259" s="4" customFormat="1"/>
    <row r="1260" s="4" customFormat="1"/>
    <row r="1261" s="4" customFormat="1"/>
    <row r="1262" s="4" customFormat="1"/>
    <row r="1263" s="4" customFormat="1"/>
    <row r="1264" s="4" customFormat="1"/>
    <row r="1265" s="4" customFormat="1"/>
    <row r="1266" s="4" customFormat="1"/>
    <row r="1267" s="4" customFormat="1"/>
    <row r="1268" s="4" customFormat="1"/>
    <row r="1269" s="4" customFormat="1"/>
    <row r="1270" s="4" customFormat="1"/>
    <row r="1271" s="4" customFormat="1"/>
    <row r="1272" s="4" customFormat="1"/>
    <row r="1273" s="4" customFormat="1"/>
    <row r="1274" s="4" customFormat="1"/>
    <row r="1275" s="4" customFormat="1"/>
    <row r="1276" s="4" customFormat="1"/>
    <row r="1277" s="4" customFormat="1"/>
    <row r="1278" s="4" customFormat="1"/>
    <row r="1279" s="4" customFormat="1"/>
    <row r="1280" s="4" customFormat="1"/>
    <row r="1281" s="4" customFormat="1"/>
    <row r="1282" s="4" customFormat="1"/>
    <row r="1283" s="4" customFormat="1"/>
    <row r="1284" s="4" customFormat="1"/>
    <row r="1285" s="4" customFormat="1"/>
    <row r="1286" s="4" customFormat="1"/>
    <row r="1287" s="4" customFormat="1"/>
    <row r="1288" s="4" customFormat="1"/>
    <row r="1289" s="4" customFormat="1"/>
    <row r="1290" s="4" customFormat="1"/>
    <row r="1291" s="4" customFormat="1"/>
    <row r="1292" s="4" customFormat="1"/>
    <row r="1293" s="4" customFormat="1"/>
    <row r="1294" s="4" customFormat="1"/>
    <row r="1295" s="4" customFormat="1"/>
    <row r="1296" s="4" customFormat="1"/>
    <row r="1297" s="4" customFormat="1"/>
    <row r="1298" s="4" customFormat="1"/>
    <row r="1299" s="4" customFormat="1"/>
    <row r="1300" s="4" customFormat="1"/>
    <row r="1301" s="4" customFormat="1"/>
    <row r="1302" s="4" customFormat="1"/>
    <row r="1303" s="4" customFormat="1"/>
    <row r="1304" s="4" customFormat="1"/>
    <row r="1305" s="4" customFormat="1"/>
    <row r="1306" s="4" customFormat="1"/>
    <row r="1307" s="4" customFormat="1"/>
    <row r="1308" s="4" customFormat="1"/>
    <row r="1309" s="4" customFormat="1"/>
    <row r="1310" s="4" customFormat="1"/>
    <row r="1311" s="4" customFormat="1"/>
    <row r="1312" s="4" customFormat="1"/>
    <row r="1313" s="4" customFormat="1"/>
    <row r="1314" s="4" customFormat="1"/>
    <row r="1315" s="4" customFormat="1"/>
    <row r="1316" s="4" customFormat="1"/>
    <row r="1317" s="4" customFormat="1"/>
    <row r="1318" s="4" customFormat="1"/>
    <row r="1319" s="4" customFormat="1"/>
    <row r="1320" s="4" customFormat="1"/>
    <row r="1321" s="4" customFormat="1"/>
    <row r="1322" s="4" customFormat="1"/>
    <row r="1323" s="4" customFormat="1"/>
    <row r="1324" s="4" customFormat="1"/>
    <row r="1325" s="4" customFormat="1"/>
    <row r="1326" s="4" customFormat="1"/>
    <row r="1327" s="4" customFormat="1"/>
    <row r="1328" s="4" customFormat="1"/>
    <row r="1329" s="4" customFormat="1"/>
    <row r="1330" s="4" customFormat="1"/>
    <row r="1331" s="4" customFormat="1"/>
    <row r="1332" s="4" customFormat="1"/>
    <row r="1333" s="4" customFormat="1"/>
    <row r="1334" s="4" customFormat="1"/>
    <row r="1335" s="4" customFormat="1"/>
    <row r="1336" s="4" customFormat="1"/>
    <row r="1337" s="4" customFormat="1"/>
    <row r="1338" s="4" customFormat="1"/>
    <row r="1339" s="4" customFormat="1"/>
    <row r="1340" s="4" customFormat="1"/>
    <row r="1341" s="4" customFormat="1"/>
    <row r="1342" s="4" customFormat="1"/>
    <row r="1343" s="4" customFormat="1"/>
    <row r="1344" s="4" customFormat="1"/>
    <row r="1345" s="4" customFormat="1"/>
    <row r="1346" s="4" customFormat="1"/>
    <row r="1347" s="4" customFormat="1"/>
    <row r="1348" s="4" customFormat="1"/>
    <row r="1349" s="4" customFormat="1"/>
    <row r="1350" s="4" customFormat="1"/>
    <row r="1351" s="4" customFormat="1"/>
    <row r="1352" s="4" customFormat="1"/>
    <row r="1353" s="4" customFormat="1"/>
    <row r="1354" s="4" customFormat="1"/>
    <row r="1355" s="4" customFormat="1"/>
    <row r="1356" s="4" customFormat="1"/>
    <row r="1357" s="4" customFormat="1"/>
    <row r="1358" s="4" customFormat="1"/>
    <row r="1359" s="4" customFormat="1"/>
    <row r="1360" s="4" customFormat="1"/>
    <row r="1361" s="4" customFormat="1"/>
    <row r="1362" s="4" customFormat="1"/>
    <row r="1363" s="4" customFormat="1"/>
    <row r="1364" s="4" customFormat="1"/>
    <row r="1365" s="4" customFormat="1"/>
    <row r="1366" s="4" customFormat="1"/>
    <row r="1367" s="4" customFormat="1"/>
    <row r="1368" s="4" customFormat="1"/>
    <row r="1369" s="4" customFormat="1"/>
    <row r="1370" s="4" customFormat="1"/>
    <row r="1371" s="4" customFormat="1"/>
    <row r="1372" s="4" customFormat="1"/>
    <row r="1373" s="4" customFormat="1"/>
    <row r="1374" s="4" customFormat="1"/>
    <row r="1375" s="4" customFormat="1"/>
    <row r="1376" s="4" customFormat="1"/>
    <row r="1377" s="4" customFormat="1"/>
    <row r="1378" s="4" customFormat="1"/>
    <row r="1379" s="4" customFormat="1"/>
    <row r="1380" s="4" customFormat="1"/>
    <row r="1381" s="4" customFormat="1"/>
    <row r="1382" s="4" customFormat="1"/>
    <row r="1383" s="4" customFormat="1"/>
    <row r="1384" s="4" customFormat="1"/>
    <row r="1385" s="4" customFormat="1"/>
    <row r="1386" s="4" customFormat="1"/>
    <row r="1387" s="4" customFormat="1"/>
    <row r="1388" s="4" customFormat="1"/>
    <row r="1389" s="4" customFormat="1"/>
    <row r="1390" s="4" customFormat="1"/>
    <row r="1391" s="4" customFormat="1"/>
    <row r="1392" s="4" customFormat="1"/>
    <row r="1393" s="4" customFormat="1"/>
    <row r="1394" s="4" customFormat="1"/>
    <row r="1395" s="4" customFormat="1"/>
    <row r="1396" s="4" customFormat="1"/>
    <row r="1397" s="4" customFormat="1"/>
    <row r="1398" s="4" customFormat="1"/>
    <row r="1399" s="4" customFormat="1"/>
    <row r="1400" s="4" customFormat="1"/>
    <row r="1401" s="4" customFormat="1"/>
    <row r="1402" s="4" customFormat="1"/>
    <row r="1403" s="4" customFormat="1"/>
    <row r="1404" s="4" customFormat="1"/>
    <row r="1405" s="4" customFormat="1"/>
    <row r="1406" s="4" customFormat="1"/>
    <row r="1407" s="4" customFormat="1"/>
    <row r="1408" s="4" customFormat="1"/>
    <row r="1409" s="4" customFormat="1"/>
    <row r="1410" s="4" customFormat="1"/>
    <row r="1411" s="4" customFormat="1"/>
    <row r="1412" s="4" customFormat="1"/>
    <row r="1413" s="4" customFormat="1"/>
    <row r="1414" s="4" customFormat="1"/>
    <row r="1415" s="4" customFormat="1"/>
    <row r="1416" s="4" customFormat="1"/>
    <row r="1417" s="4" customFormat="1"/>
    <row r="1418" s="4" customFormat="1"/>
    <row r="1419" s="4" customFormat="1"/>
    <row r="1420" s="4" customFormat="1"/>
    <row r="1421" s="4" customFormat="1"/>
    <row r="1422" s="4" customFormat="1"/>
    <row r="1423" s="4" customFormat="1"/>
    <row r="1424" s="4" customFormat="1"/>
  </sheetData>
  <sheetProtection sheet="1"/>
  <mergeCells count="140">
    <mergeCell ref="CH3:CJ4"/>
    <mergeCell ref="B5:V5"/>
    <mergeCell ref="W5:AD5"/>
    <mergeCell ref="AP5:BM5"/>
    <mergeCell ref="BN5:CJ5"/>
    <mergeCell ref="BO6:CJ6"/>
    <mergeCell ref="CB1:CC1"/>
    <mergeCell ref="CD1:CI1"/>
    <mergeCell ref="B2:V4"/>
    <mergeCell ref="AF2:BD3"/>
    <mergeCell ref="BO3:BS4"/>
    <mergeCell ref="BT3:BW4"/>
    <mergeCell ref="BX3:BY4"/>
    <mergeCell ref="BZ3:CA4"/>
    <mergeCell ref="CB3:CC4"/>
    <mergeCell ref="CD3:CG4"/>
    <mergeCell ref="AP7:BM8"/>
    <mergeCell ref="BO7:CF11"/>
    <mergeCell ref="A9:G9"/>
    <mergeCell ref="H9:V9"/>
    <mergeCell ref="CG10:CJ10"/>
    <mergeCell ref="A11:G11"/>
    <mergeCell ref="H11:V11"/>
    <mergeCell ref="X11:AE11"/>
    <mergeCell ref="AF11:AK11"/>
    <mergeCell ref="CG11:CJ11"/>
    <mergeCell ref="BO13:BP13"/>
    <mergeCell ref="CD13:CJ13"/>
    <mergeCell ref="CN13:CR14"/>
    <mergeCell ref="BO14:BT17"/>
    <mergeCell ref="BU14:CJ17"/>
    <mergeCell ref="CN11:CR11"/>
    <mergeCell ref="BO12:CC12"/>
    <mergeCell ref="CD12:CJ12"/>
    <mergeCell ref="CN12:CR12"/>
    <mergeCell ref="AM15:AV17"/>
    <mergeCell ref="AW15:BC17"/>
    <mergeCell ref="BD15:BM17"/>
    <mergeCell ref="A18:D22"/>
    <mergeCell ref="E18:W22"/>
    <mergeCell ref="X18:AC22"/>
    <mergeCell ref="AD18:AE22"/>
    <mergeCell ref="AF18:AL22"/>
    <mergeCell ref="AM18:AV22"/>
    <mergeCell ref="AW18:BC22"/>
    <mergeCell ref="A13:D17"/>
    <mergeCell ref="E13:W17"/>
    <mergeCell ref="X13:AC17"/>
    <mergeCell ref="AD13:AE17"/>
    <mergeCell ref="AF13:AL17"/>
    <mergeCell ref="AM13:BC14"/>
    <mergeCell ref="BD18:BM22"/>
    <mergeCell ref="BD13:BM14"/>
    <mergeCell ref="BO20:CJ25"/>
    <mergeCell ref="A23:D27"/>
    <mergeCell ref="E23:W27"/>
    <mergeCell ref="X23:AC27"/>
    <mergeCell ref="AD23:AE27"/>
    <mergeCell ref="AF23:AL27"/>
    <mergeCell ref="AM23:AV27"/>
    <mergeCell ref="AW23:BC27"/>
    <mergeCell ref="BD23:BM27"/>
    <mergeCell ref="AW28:BC32"/>
    <mergeCell ref="BD28:BM32"/>
    <mergeCell ref="A33:D37"/>
    <mergeCell ref="E33:W37"/>
    <mergeCell ref="X33:AC37"/>
    <mergeCell ref="AD33:AE37"/>
    <mergeCell ref="AF33:AL37"/>
    <mergeCell ref="AM33:AV37"/>
    <mergeCell ref="AW33:BC37"/>
    <mergeCell ref="BD33:BM37"/>
    <mergeCell ref="A28:D32"/>
    <mergeCell ref="E28:W32"/>
    <mergeCell ref="X28:AC32"/>
    <mergeCell ref="AD28:AE32"/>
    <mergeCell ref="AF28:AL32"/>
    <mergeCell ref="AM28:AV32"/>
    <mergeCell ref="AW38:BC42"/>
    <mergeCell ref="BD38:BM42"/>
    <mergeCell ref="A43:D47"/>
    <mergeCell ref="E43:W47"/>
    <mergeCell ref="X43:AC47"/>
    <mergeCell ref="AD43:AE47"/>
    <mergeCell ref="AF43:AL47"/>
    <mergeCell ref="AM43:AV47"/>
    <mergeCell ref="AW43:BC47"/>
    <mergeCell ref="BD43:BM47"/>
    <mergeCell ref="A38:D42"/>
    <mergeCell ref="E38:W42"/>
    <mergeCell ref="X38:AC42"/>
    <mergeCell ref="AD38:AE42"/>
    <mergeCell ref="AF38:AL42"/>
    <mergeCell ref="AM38:AV42"/>
    <mergeCell ref="AW48:BC52"/>
    <mergeCell ref="BD48:BM52"/>
    <mergeCell ref="A53:AE58"/>
    <mergeCell ref="AF53:AL58"/>
    <mergeCell ref="AM53:AV58"/>
    <mergeCell ref="AW53:BC55"/>
    <mergeCell ref="BD53:BM58"/>
    <mergeCell ref="AW56:BC58"/>
    <mergeCell ref="A48:D52"/>
    <mergeCell ref="E48:W52"/>
    <mergeCell ref="X48:AC52"/>
    <mergeCell ref="AD48:AE52"/>
    <mergeCell ref="AF48:AL52"/>
    <mergeCell ref="AM48:AV52"/>
    <mergeCell ref="AF59:AL64"/>
    <mergeCell ref="AM59:AV64"/>
    <mergeCell ref="AW59:BC61"/>
    <mergeCell ref="BD59:BM64"/>
    <mergeCell ref="AW62:BC64"/>
    <mergeCell ref="C63:G67"/>
    <mergeCell ref="H63:J67"/>
    <mergeCell ref="L63:M67"/>
    <mergeCell ref="AF65:AL70"/>
    <mergeCell ref="AM65:AV70"/>
    <mergeCell ref="AW65:BC67"/>
    <mergeCell ref="BD65:BM70"/>
    <mergeCell ref="AW68:BC70"/>
    <mergeCell ref="E69:I72"/>
    <mergeCell ref="J69:R72"/>
    <mergeCell ref="S69:T72"/>
    <mergeCell ref="U69:AC72"/>
    <mergeCell ref="AF71:AL76"/>
    <mergeCell ref="AM71:AV76"/>
    <mergeCell ref="CE77:CJ77"/>
    <mergeCell ref="X77:AG77"/>
    <mergeCell ref="AH77:AQ77"/>
    <mergeCell ref="AR77:BC77"/>
    <mergeCell ref="BD77:BM77"/>
    <mergeCell ref="CA77:CD77"/>
    <mergeCell ref="BD71:BM76"/>
    <mergeCell ref="BO71:BS76"/>
    <mergeCell ref="BT71:BW76"/>
    <mergeCell ref="BX71:CA76"/>
    <mergeCell ref="CB71:CE76"/>
    <mergeCell ref="CF71:CJ76"/>
    <mergeCell ref="AW71:BC76"/>
  </mergeCells>
  <phoneticPr fontId="2"/>
  <conditionalFormatting sqref="A1:XFD70 A71:AW71 BD71:XFD76 A72:AV76 A77:XFD1048576">
    <cfRule type="expression" dxfId="3" priority="1">
      <formula>_xlfn.ISFORMULA(A1)</formula>
    </cfRule>
  </conditionalFormatting>
  <dataValidations count="2">
    <dataValidation type="list" allowBlank="1" showInputMessage="1" sqref="H11:V11" xr:uid="{6D87010E-7787-4612-90F2-F350ED8BCB0D}">
      <formula1>"該当なし"</formula1>
    </dataValidation>
    <dataValidation type="list" allowBlank="1" showInputMessage="1" sqref="CD13:CJ13" xr:uid="{91D45736-9FAB-45BB-9233-92EDBD0E016C}">
      <formula1>"〇"</formula1>
    </dataValidation>
  </dataValidations>
  <printOptions horizontalCentered="1" verticalCentered="1"/>
  <pageMargins left="0.11811023622047245" right="0.11811023622047245" top="0.51181102362204722" bottom="0.19685039370078741" header="0.51181102362204722" footer="0.39370078740157483"/>
  <pageSetup paperSize="9" scale="95" orientation="landscape" blackAndWhite="1" horizontalDpi="300" verticalDpi="300" r:id="rId1"/>
  <headerFooter alignWithMargins="0">
    <oddFooter>&amp;R&amp;12※電子提出可</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83ABAB-A568-436D-8ABB-5211A970FAE1}">
  <sheetPr>
    <pageSetUpPr fitToPage="1"/>
  </sheetPr>
  <dimension ref="A1:DJ1424"/>
  <sheetViews>
    <sheetView showGridLines="0" zoomScaleNormal="100" zoomScaleSheetLayoutView="75" workbookViewId="0">
      <selection activeCell="B5" sqref="B5:V5"/>
    </sheetView>
  </sheetViews>
  <sheetFormatPr defaultColWidth="1.625" defaultRowHeight="13.5"/>
  <cols>
    <col min="1" max="4" width="2.625" style="4" customWidth="1"/>
    <col min="5" max="7" width="1.625" style="4" customWidth="1"/>
    <col min="8" max="8" width="2.875" style="4" customWidth="1"/>
    <col min="9" max="9" width="2" style="4" customWidth="1"/>
    <col min="10" max="10" width="1.625" style="4" customWidth="1"/>
    <col min="11" max="11" width="0.25" style="4" customWidth="1"/>
    <col min="12" max="12" width="1.5" style="4" customWidth="1"/>
    <col min="13" max="31" width="1.625" style="4" customWidth="1"/>
    <col min="32" max="32" width="2" style="4" customWidth="1"/>
    <col min="33" max="48" width="1.625" style="4" customWidth="1"/>
    <col min="49" max="49" width="2.125" style="4" customWidth="1"/>
    <col min="50" max="65" width="1.625" style="4" customWidth="1"/>
    <col min="66" max="66" width="1.875" style="4" customWidth="1"/>
    <col min="67" max="67" width="1.25" style="4" customWidth="1"/>
    <col min="68" max="68" width="1.125" style="4" customWidth="1"/>
    <col min="69" max="81" width="2.125" style="4" customWidth="1"/>
    <col min="82" max="88" width="1.125" style="4" customWidth="1"/>
    <col min="89" max="89" width="1.625" style="4" customWidth="1"/>
    <col min="90" max="90" width="1.75" style="4" hidden="1" customWidth="1"/>
    <col min="91" max="93" width="6.25" style="4" customWidth="1"/>
    <col min="94" max="97" width="7.625" style="4" customWidth="1"/>
    <col min="98" max="101" width="8.25" style="4" customWidth="1"/>
    <col min="102" max="106" width="9" style="4" customWidth="1"/>
    <col min="107" max="119" width="8.25" style="4" customWidth="1"/>
    <col min="120" max="16384" width="1.625" style="4"/>
  </cols>
  <sheetData>
    <row r="1" spans="1:96" ht="14.25">
      <c r="CB1" s="445" t="s">
        <v>57</v>
      </c>
      <c r="CC1" s="445"/>
      <c r="CD1" s="762">
        <v>6</v>
      </c>
      <c r="CE1" s="762"/>
      <c r="CF1" s="762"/>
      <c r="CG1" s="762"/>
      <c r="CH1" s="762"/>
      <c r="CI1" s="762"/>
    </row>
    <row r="2" spans="1:96" ht="14.25" customHeight="1" thickBot="1">
      <c r="B2" s="763" t="s">
        <v>32</v>
      </c>
      <c r="C2" s="763"/>
      <c r="D2" s="763"/>
      <c r="E2" s="763"/>
      <c r="F2" s="763"/>
      <c r="G2" s="763"/>
      <c r="H2" s="763"/>
      <c r="I2" s="763"/>
      <c r="J2" s="763"/>
      <c r="K2" s="763"/>
      <c r="L2" s="763"/>
      <c r="M2" s="763"/>
      <c r="N2" s="763"/>
      <c r="O2" s="763"/>
      <c r="P2" s="763"/>
      <c r="Q2" s="763"/>
      <c r="R2" s="763"/>
      <c r="S2" s="763"/>
      <c r="T2" s="763"/>
      <c r="U2" s="763"/>
      <c r="V2" s="763"/>
      <c r="AF2" s="764" t="s">
        <v>17</v>
      </c>
      <c r="AG2" s="764"/>
      <c r="AH2" s="764"/>
      <c r="AI2" s="764"/>
      <c r="AJ2" s="764"/>
      <c r="AK2" s="764"/>
      <c r="AL2" s="764"/>
      <c r="AM2" s="764"/>
      <c r="AN2" s="764"/>
      <c r="AO2" s="764"/>
      <c r="AP2" s="764"/>
      <c r="AQ2" s="764"/>
      <c r="AR2" s="764"/>
      <c r="AS2" s="764"/>
      <c r="AT2" s="764"/>
      <c r="AU2" s="764"/>
      <c r="AV2" s="764"/>
      <c r="AW2" s="764"/>
      <c r="AX2" s="764"/>
      <c r="AY2" s="764"/>
      <c r="AZ2" s="764"/>
      <c r="BA2" s="764"/>
      <c r="BB2" s="764"/>
      <c r="BC2" s="764"/>
      <c r="BD2" s="764"/>
    </row>
    <row r="3" spans="1:96" ht="14.25" customHeight="1" thickBot="1">
      <c r="B3" s="763"/>
      <c r="C3" s="763"/>
      <c r="D3" s="763"/>
      <c r="E3" s="763"/>
      <c r="F3" s="763"/>
      <c r="G3" s="763"/>
      <c r="H3" s="763"/>
      <c r="I3" s="763"/>
      <c r="J3" s="763"/>
      <c r="K3" s="763"/>
      <c r="L3" s="763"/>
      <c r="M3" s="763"/>
      <c r="N3" s="763"/>
      <c r="O3" s="763"/>
      <c r="P3" s="763"/>
      <c r="Q3" s="763"/>
      <c r="R3" s="763"/>
      <c r="S3" s="763"/>
      <c r="T3" s="763"/>
      <c r="U3" s="763"/>
      <c r="V3" s="763"/>
      <c r="AF3" s="765"/>
      <c r="AG3" s="765"/>
      <c r="AH3" s="765"/>
      <c r="AI3" s="765"/>
      <c r="AJ3" s="765"/>
      <c r="AK3" s="765"/>
      <c r="AL3" s="765"/>
      <c r="AM3" s="765"/>
      <c r="AN3" s="765"/>
      <c r="AO3" s="765"/>
      <c r="AP3" s="765"/>
      <c r="AQ3" s="765"/>
      <c r="AR3" s="765"/>
      <c r="AS3" s="765"/>
      <c r="AT3" s="765"/>
      <c r="AU3" s="765"/>
      <c r="AV3" s="765"/>
      <c r="AW3" s="765"/>
      <c r="AX3" s="765"/>
      <c r="AY3" s="765"/>
      <c r="AZ3" s="765"/>
      <c r="BA3" s="765"/>
      <c r="BB3" s="765"/>
      <c r="BC3" s="765"/>
      <c r="BD3" s="765"/>
      <c r="BO3" s="627" t="s">
        <v>13</v>
      </c>
      <c r="BP3" s="557"/>
      <c r="BQ3" s="557"/>
      <c r="BR3" s="557"/>
      <c r="BS3" s="557"/>
      <c r="BT3" s="630" t="str">
        <f>IF(請求書!BT3="","",請求書!BT3)</f>
        <v/>
      </c>
      <c r="BU3" s="617"/>
      <c r="BV3" s="617"/>
      <c r="BW3" s="617"/>
      <c r="BX3" s="619" t="s">
        <v>14</v>
      </c>
      <c r="BY3" s="619"/>
      <c r="BZ3" s="617" t="str">
        <f>IF(請求書!BZ3="","",請求書!BZ3)</f>
        <v/>
      </c>
      <c r="CA3" s="617"/>
      <c r="CB3" s="619" t="s">
        <v>15</v>
      </c>
      <c r="CC3" s="619"/>
      <c r="CD3" s="617" t="str">
        <f>IF(請求書!CD3="","",請求書!CD3)</f>
        <v/>
      </c>
      <c r="CE3" s="617"/>
      <c r="CF3" s="617"/>
      <c r="CG3" s="617"/>
      <c r="CH3" s="619" t="s">
        <v>16</v>
      </c>
      <c r="CI3" s="619"/>
      <c r="CJ3" s="620"/>
    </row>
    <row r="4" spans="1:96" ht="15" thickTop="1" thickBot="1">
      <c r="B4" s="763"/>
      <c r="C4" s="763"/>
      <c r="D4" s="763"/>
      <c r="E4" s="763"/>
      <c r="F4" s="763"/>
      <c r="G4" s="763"/>
      <c r="H4" s="763"/>
      <c r="I4" s="763"/>
      <c r="J4" s="763"/>
      <c r="K4" s="763"/>
      <c r="L4" s="763"/>
      <c r="M4" s="763"/>
      <c r="N4" s="763"/>
      <c r="O4" s="763"/>
      <c r="P4" s="763"/>
      <c r="Q4" s="763"/>
      <c r="R4" s="763"/>
      <c r="S4" s="763"/>
      <c r="T4" s="763"/>
      <c r="U4" s="763"/>
      <c r="V4" s="763"/>
      <c r="BO4" s="628"/>
      <c r="BP4" s="629"/>
      <c r="BQ4" s="629"/>
      <c r="BR4" s="629"/>
      <c r="BS4" s="629"/>
      <c r="BT4" s="631"/>
      <c r="BU4" s="618"/>
      <c r="BV4" s="618"/>
      <c r="BW4" s="618"/>
      <c r="BX4" s="621"/>
      <c r="BY4" s="621"/>
      <c r="BZ4" s="618"/>
      <c r="CA4" s="618"/>
      <c r="CB4" s="621"/>
      <c r="CC4" s="621"/>
      <c r="CD4" s="618"/>
      <c r="CE4" s="618"/>
      <c r="CF4" s="618"/>
      <c r="CG4" s="618"/>
      <c r="CH4" s="621"/>
      <c r="CI4" s="621"/>
      <c r="CJ4" s="622"/>
    </row>
    <row r="5" spans="1:96" ht="15" thickBot="1">
      <c r="B5" s="760"/>
      <c r="C5" s="760"/>
      <c r="D5" s="760"/>
      <c r="E5" s="760"/>
      <c r="F5" s="760"/>
      <c r="G5" s="760"/>
      <c r="H5" s="760"/>
      <c r="I5" s="760"/>
      <c r="J5" s="760"/>
      <c r="K5" s="760"/>
      <c r="L5" s="760"/>
      <c r="M5" s="760"/>
      <c r="N5" s="760"/>
      <c r="O5" s="760"/>
      <c r="P5" s="760"/>
      <c r="Q5" s="760"/>
      <c r="R5" s="760"/>
      <c r="S5" s="760"/>
      <c r="T5" s="760"/>
      <c r="U5" s="760"/>
      <c r="V5" s="760"/>
      <c r="W5" s="761" t="s">
        <v>21</v>
      </c>
      <c r="X5" s="761"/>
      <c r="Y5" s="761"/>
      <c r="Z5" s="761"/>
      <c r="AA5" s="761"/>
      <c r="AB5" s="761"/>
      <c r="AC5" s="761"/>
      <c r="AD5" s="761"/>
      <c r="AP5" s="95"/>
      <c r="AQ5" s="95"/>
      <c r="AR5" s="95"/>
      <c r="AS5" s="95"/>
      <c r="AT5" s="95"/>
      <c r="AU5" s="95"/>
      <c r="AV5" s="95"/>
      <c r="AW5" s="95"/>
      <c r="AX5" s="95"/>
      <c r="AY5" s="95"/>
      <c r="AZ5" s="95"/>
      <c r="BA5" s="95"/>
      <c r="BB5" s="95"/>
      <c r="BC5" s="95"/>
      <c r="BD5" s="95"/>
      <c r="BE5" s="95"/>
      <c r="BF5" s="95"/>
      <c r="BG5" s="95"/>
      <c r="BH5" s="95"/>
      <c r="BI5" s="95"/>
      <c r="BJ5" s="95"/>
      <c r="BK5" s="95"/>
      <c r="BL5" s="95"/>
      <c r="BM5" s="95"/>
      <c r="BN5" s="95"/>
      <c r="BO5" s="95"/>
      <c r="BP5" s="95"/>
      <c r="BQ5" s="95"/>
      <c r="BR5" s="95"/>
      <c r="BS5" s="95"/>
      <c r="BT5" s="95"/>
      <c r="BU5" s="95"/>
      <c r="BV5" s="95"/>
      <c r="BW5" s="95"/>
      <c r="BX5" s="95"/>
      <c r="BY5" s="95"/>
      <c r="BZ5" s="95"/>
      <c r="CA5" s="95"/>
      <c r="CB5" s="95"/>
      <c r="CC5" s="95"/>
      <c r="CD5" s="95"/>
      <c r="CE5" s="95"/>
      <c r="CF5" s="95"/>
      <c r="CG5" s="95"/>
      <c r="CH5" s="95"/>
      <c r="CI5" s="95"/>
      <c r="CJ5" s="95"/>
    </row>
    <row r="6" spans="1:96" ht="14.25">
      <c r="B6" s="1"/>
      <c r="C6" s="1"/>
      <c r="D6" s="1"/>
      <c r="E6" s="17" t="s">
        <v>33</v>
      </c>
      <c r="F6" s="1"/>
      <c r="G6" s="1"/>
      <c r="H6" s="1"/>
      <c r="I6" s="1"/>
      <c r="J6" s="1"/>
      <c r="K6" s="1"/>
      <c r="L6" s="1"/>
      <c r="M6" s="1"/>
      <c r="N6" s="1"/>
      <c r="O6" s="1"/>
      <c r="P6" s="1"/>
      <c r="Q6" s="1"/>
      <c r="R6" s="1"/>
      <c r="S6" s="1"/>
      <c r="T6" s="1"/>
      <c r="U6" s="1"/>
      <c r="V6" s="1"/>
      <c r="W6" s="2"/>
      <c r="X6" s="2"/>
      <c r="Y6" s="2"/>
      <c r="Z6" s="2"/>
      <c r="AA6" s="2"/>
      <c r="AB6" s="2"/>
      <c r="AC6" s="2"/>
      <c r="AD6" s="2"/>
      <c r="AP6" s="3"/>
      <c r="AQ6" s="3"/>
      <c r="AR6" s="3"/>
      <c r="AS6" s="3"/>
      <c r="AT6" s="3"/>
      <c r="AU6" s="3"/>
      <c r="AV6" s="3"/>
      <c r="AW6" s="3"/>
      <c r="AX6" s="3"/>
      <c r="AY6" s="3"/>
      <c r="AZ6" s="3"/>
      <c r="BA6" s="3"/>
      <c r="BB6" s="3"/>
      <c r="BC6" s="3"/>
      <c r="BD6" s="3"/>
      <c r="BE6" s="3"/>
      <c r="BF6" s="3"/>
      <c r="BG6" s="3"/>
      <c r="BH6" s="3"/>
      <c r="BI6" s="3"/>
      <c r="BJ6" s="3"/>
      <c r="BK6" s="3"/>
      <c r="BL6" s="3"/>
      <c r="BM6" s="3"/>
      <c r="BN6" s="3"/>
      <c r="BO6" s="595" t="s">
        <v>35</v>
      </c>
      <c r="BP6" s="596"/>
      <c r="BQ6" s="596"/>
      <c r="BR6" s="596"/>
      <c r="BS6" s="596"/>
      <c r="BT6" s="596"/>
      <c r="BU6" s="596"/>
      <c r="BV6" s="596"/>
      <c r="BW6" s="596"/>
      <c r="BX6" s="596"/>
      <c r="BY6" s="596"/>
      <c r="BZ6" s="596"/>
      <c r="CA6" s="596"/>
      <c r="CB6" s="596"/>
      <c r="CC6" s="596"/>
      <c r="CD6" s="596"/>
      <c r="CE6" s="596"/>
      <c r="CF6" s="596"/>
      <c r="CG6" s="596"/>
      <c r="CH6" s="596"/>
      <c r="CI6" s="596"/>
      <c r="CJ6" s="597"/>
    </row>
    <row r="7" spans="1:96" ht="9" customHeight="1">
      <c r="AP7" s="95"/>
      <c r="AQ7" s="95"/>
      <c r="AR7" s="95"/>
      <c r="AS7" s="95"/>
      <c r="AT7" s="95"/>
      <c r="AU7" s="95"/>
      <c r="AV7" s="95"/>
      <c r="AW7" s="95"/>
      <c r="AX7" s="95"/>
      <c r="AY7" s="95"/>
      <c r="AZ7" s="95"/>
      <c r="BA7" s="95"/>
      <c r="BB7" s="95"/>
      <c r="BC7" s="95"/>
      <c r="BD7" s="95"/>
      <c r="BE7" s="95"/>
      <c r="BF7" s="95"/>
      <c r="BG7" s="95"/>
      <c r="BH7" s="95"/>
      <c r="BI7" s="95"/>
      <c r="BJ7" s="95"/>
      <c r="BK7" s="95"/>
      <c r="BL7" s="95"/>
      <c r="BM7" s="95"/>
      <c r="BO7" s="598" t="str">
        <f>IF(請求書!BO7="","",請求書!BO7)</f>
        <v/>
      </c>
      <c r="BP7" s="837"/>
      <c r="BQ7" s="837"/>
      <c r="BR7" s="837"/>
      <c r="BS7" s="837"/>
      <c r="BT7" s="837"/>
      <c r="BU7" s="837"/>
      <c r="BV7" s="837"/>
      <c r="BW7" s="837"/>
      <c r="BX7" s="837"/>
      <c r="BY7" s="837"/>
      <c r="BZ7" s="837"/>
      <c r="CA7" s="837"/>
      <c r="CB7" s="837"/>
      <c r="CC7" s="837"/>
      <c r="CD7" s="837"/>
      <c r="CE7" s="837"/>
      <c r="CF7" s="837"/>
      <c r="CG7" s="36"/>
      <c r="CH7" s="36"/>
      <c r="CI7" s="36"/>
      <c r="CJ7" s="37"/>
    </row>
    <row r="8" spans="1:96" ht="27" customHeight="1" thickBot="1">
      <c r="W8" s="35"/>
      <c r="AP8" s="95"/>
      <c r="AQ8" s="95"/>
      <c r="AR8" s="95"/>
      <c r="AS8" s="95"/>
      <c r="AT8" s="95"/>
      <c r="AU8" s="95"/>
      <c r="AV8" s="95"/>
      <c r="AW8" s="95"/>
      <c r="AX8" s="95"/>
      <c r="AY8" s="95"/>
      <c r="AZ8" s="95"/>
      <c r="BA8" s="95"/>
      <c r="BB8" s="95"/>
      <c r="BC8" s="95"/>
      <c r="BD8" s="95"/>
      <c r="BE8" s="95"/>
      <c r="BF8" s="95"/>
      <c r="BG8" s="95"/>
      <c r="BH8" s="95"/>
      <c r="BI8" s="95"/>
      <c r="BJ8" s="95"/>
      <c r="BK8" s="95"/>
      <c r="BL8" s="95"/>
      <c r="BM8" s="95"/>
      <c r="BO8" s="838"/>
      <c r="BP8" s="837"/>
      <c r="BQ8" s="837"/>
      <c r="BR8" s="837"/>
      <c r="BS8" s="837"/>
      <c r="BT8" s="837"/>
      <c r="BU8" s="837"/>
      <c r="BV8" s="837"/>
      <c r="BW8" s="837"/>
      <c r="BX8" s="837"/>
      <c r="BY8" s="837"/>
      <c r="BZ8" s="837"/>
      <c r="CA8" s="837"/>
      <c r="CB8" s="837"/>
      <c r="CC8" s="837"/>
      <c r="CD8" s="837"/>
      <c r="CE8" s="837"/>
      <c r="CF8" s="837"/>
      <c r="CG8" s="36"/>
      <c r="CH8" s="36"/>
      <c r="CI8" s="36"/>
      <c r="CJ8" s="37"/>
    </row>
    <row r="9" spans="1:96" ht="27" customHeight="1" thickBot="1">
      <c r="A9" s="602" t="s">
        <v>11</v>
      </c>
      <c r="B9" s="603"/>
      <c r="C9" s="603"/>
      <c r="D9" s="603"/>
      <c r="E9" s="603"/>
      <c r="F9" s="603"/>
      <c r="G9" s="604"/>
      <c r="H9" s="605" t="str">
        <f>IF(BD65="","",BD65)</f>
        <v/>
      </c>
      <c r="I9" s="606"/>
      <c r="J9" s="606"/>
      <c r="K9" s="606"/>
      <c r="L9" s="606"/>
      <c r="M9" s="606"/>
      <c r="N9" s="606"/>
      <c r="O9" s="606"/>
      <c r="P9" s="606"/>
      <c r="Q9" s="606"/>
      <c r="R9" s="606"/>
      <c r="S9" s="606"/>
      <c r="T9" s="606"/>
      <c r="U9" s="606"/>
      <c r="V9" s="607"/>
      <c r="W9" s="41" t="s">
        <v>43</v>
      </c>
      <c r="BJ9" s="3"/>
      <c r="BK9" s="3"/>
      <c r="BL9" s="3"/>
      <c r="BM9" s="3"/>
      <c r="BN9" s="3"/>
      <c r="BO9" s="838"/>
      <c r="BP9" s="837"/>
      <c r="BQ9" s="837"/>
      <c r="BR9" s="837"/>
      <c r="BS9" s="837"/>
      <c r="BT9" s="837"/>
      <c r="BU9" s="837"/>
      <c r="BV9" s="837"/>
      <c r="BW9" s="837"/>
      <c r="BX9" s="837"/>
      <c r="BY9" s="837"/>
      <c r="BZ9" s="837"/>
      <c r="CA9" s="837"/>
      <c r="CB9" s="837"/>
      <c r="CC9" s="837"/>
      <c r="CD9" s="837"/>
      <c r="CE9" s="837"/>
      <c r="CF9" s="837"/>
      <c r="CG9" s="36"/>
      <c r="CH9" s="36"/>
      <c r="CI9" s="36"/>
      <c r="CJ9" s="37"/>
    </row>
    <row r="10" spans="1:96" ht="27" customHeight="1" thickBot="1">
      <c r="A10" s="3"/>
      <c r="B10" s="3"/>
      <c r="C10" s="3"/>
      <c r="D10" s="3"/>
      <c r="E10" s="3"/>
      <c r="F10" s="3"/>
      <c r="G10" s="3"/>
      <c r="H10" s="7"/>
      <c r="I10" s="7"/>
      <c r="J10" s="7"/>
      <c r="K10" s="7"/>
      <c r="L10" s="7"/>
      <c r="M10" s="7"/>
      <c r="N10" s="7"/>
      <c r="O10" s="7"/>
      <c r="P10" s="7"/>
      <c r="Q10" s="7"/>
      <c r="R10" s="7"/>
      <c r="S10" s="7"/>
      <c r="T10" s="7"/>
      <c r="U10" s="7"/>
      <c r="V10" s="7"/>
      <c r="W10" s="35"/>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838"/>
      <c r="BP10" s="837"/>
      <c r="BQ10" s="837"/>
      <c r="BR10" s="837"/>
      <c r="BS10" s="837"/>
      <c r="BT10" s="837"/>
      <c r="BU10" s="837"/>
      <c r="BV10" s="837"/>
      <c r="BW10" s="837"/>
      <c r="BX10" s="837"/>
      <c r="BY10" s="837"/>
      <c r="BZ10" s="837"/>
      <c r="CA10" s="837"/>
      <c r="CB10" s="837"/>
      <c r="CC10" s="837"/>
      <c r="CD10" s="837"/>
      <c r="CE10" s="837"/>
      <c r="CF10" s="837"/>
      <c r="CG10" s="95"/>
      <c r="CH10" s="95"/>
      <c r="CI10" s="95"/>
      <c r="CJ10" s="610"/>
    </row>
    <row r="11" spans="1:96" ht="27" customHeight="1" thickBot="1">
      <c r="A11" s="602" t="s">
        <v>34</v>
      </c>
      <c r="B11" s="603"/>
      <c r="C11" s="603"/>
      <c r="D11" s="603"/>
      <c r="E11" s="603"/>
      <c r="F11" s="603"/>
      <c r="G11" s="604"/>
      <c r="H11" s="756"/>
      <c r="I11" s="756"/>
      <c r="J11" s="756"/>
      <c r="K11" s="756"/>
      <c r="L11" s="756"/>
      <c r="M11" s="756"/>
      <c r="N11" s="756"/>
      <c r="O11" s="756"/>
      <c r="P11" s="756"/>
      <c r="Q11" s="756"/>
      <c r="R11" s="756"/>
      <c r="S11" s="756"/>
      <c r="T11" s="756"/>
      <c r="U11" s="756"/>
      <c r="V11" s="757"/>
      <c r="W11" s="35"/>
      <c r="X11" s="441" t="s">
        <v>37</v>
      </c>
      <c r="Y11" s="441"/>
      <c r="Z11" s="441"/>
      <c r="AA11" s="441"/>
      <c r="AB11" s="441"/>
      <c r="AC11" s="441"/>
      <c r="AD11" s="441"/>
      <c r="AE11" s="441"/>
      <c r="AF11" s="758">
        <v>0.1</v>
      </c>
      <c r="AG11" s="759"/>
      <c r="AH11" s="759"/>
      <c r="AI11" s="759"/>
      <c r="AJ11" s="759"/>
      <c r="AK11" s="759"/>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839"/>
      <c r="BP11" s="840"/>
      <c r="BQ11" s="840"/>
      <c r="BR11" s="840"/>
      <c r="BS11" s="840"/>
      <c r="BT11" s="840"/>
      <c r="BU11" s="840"/>
      <c r="BV11" s="840"/>
      <c r="BW11" s="840"/>
      <c r="BX11" s="840"/>
      <c r="BY11" s="840"/>
      <c r="BZ11" s="840"/>
      <c r="CA11" s="840"/>
      <c r="CB11" s="840"/>
      <c r="CC11" s="840"/>
      <c r="CD11" s="840"/>
      <c r="CE11" s="840"/>
      <c r="CF11" s="840"/>
      <c r="CG11" s="213" t="s">
        <v>23</v>
      </c>
      <c r="CH11" s="213"/>
      <c r="CI11" s="213"/>
      <c r="CJ11" s="616"/>
      <c r="CN11" s="435" t="s">
        <v>30</v>
      </c>
      <c r="CO11" s="436"/>
      <c r="CP11" s="436"/>
      <c r="CQ11" s="436"/>
      <c r="CR11" s="437"/>
    </row>
    <row r="12" spans="1:96" ht="17.25" customHeight="1" thickBot="1">
      <c r="A12" s="11"/>
      <c r="B12" s="11"/>
      <c r="C12" s="11"/>
      <c r="D12" s="11"/>
      <c r="E12" s="11"/>
      <c r="F12" s="11"/>
      <c r="G12" s="11"/>
      <c r="H12" s="11"/>
      <c r="I12" s="7"/>
      <c r="J12" s="7"/>
      <c r="K12" s="7"/>
      <c r="L12" s="7"/>
      <c r="M12" s="7"/>
      <c r="N12" s="7"/>
      <c r="O12" s="7"/>
      <c r="P12" s="7"/>
      <c r="Q12" s="7"/>
      <c r="R12" s="7"/>
      <c r="S12" s="7"/>
      <c r="T12" s="7"/>
      <c r="U12" s="7"/>
      <c r="V12" s="7"/>
      <c r="W12" s="35"/>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546" t="s">
        <v>29</v>
      </c>
      <c r="BP12" s="547"/>
      <c r="BQ12" s="547"/>
      <c r="BR12" s="547"/>
      <c r="BS12" s="547"/>
      <c r="BT12" s="547"/>
      <c r="BU12" s="547"/>
      <c r="BV12" s="547"/>
      <c r="BW12" s="547"/>
      <c r="BX12" s="547"/>
      <c r="BY12" s="547"/>
      <c r="BZ12" s="547"/>
      <c r="CA12" s="547"/>
      <c r="CB12" s="547"/>
      <c r="CC12" s="547"/>
      <c r="CD12" s="548" t="s">
        <v>27</v>
      </c>
      <c r="CE12" s="547"/>
      <c r="CF12" s="547"/>
      <c r="CG12" s="547"/>
      <c r="CH12" s="547"/>
      <c r="CI12" s="547"/>
      <c r="CJ12" s="549"/>
      <c r="CN12" s="836" t="str">
        <f>IF(請求書!CN12="","",請求書!CN12)</f>
        <v/>
      </c>
      <c r="CO12" s="836"/>
      <c r="CP12" s="836"/>
      <c r="CQ12" s="836"/>
      <c r="CR12" s="836"/>
    </row>
    <row r="13" spans="1:96" ht="21" customHeight="1">
      <c r="A13" s="721" t="s">
        <v>62</v>
      </c>
      <c r="B13" s="722"/>
      <c r="C13" s="722"/>
      <c r="D13" s="723"/>
      <c r="E13" s="413" t="s">
        <v>0</v>
      </c>
      <c r="F13" s="414"/>
      <c r="G13" s="414"/>
      <c r="H13" s="414"/>
      <c r="I13" s="414"/>
      <c r="J13" s="414"/>
      <c r="K13" s="414"/>
      <c r="L13" s="414"/>
      <c r="M13" s="414"/>
      <c r="N13" s="414"/>
      <c r="O13" s="414"/>
      <c r="P13" s="414"/>
      <c r="Q13" s="414"/>
      <c r="R13" s="414"/>
      <c r="S13" s="414"/>
      <c r="T13" s="414"/>
      <c r="U13" s="414"/>
      <c r="V13" s="414"/>
      <c r="W13" s="730"/>
      <c r="X13" s="413" t="s">
        <v>4</v>
      </c>
      <c r="Y13" s="414"/>
      <c r="Z13" s="414"/>
      <c r="AA13" s="414"/>
      <c r="AB13" s="414"/>
      <c r="AC13" s="730"/>
      <c r="AD13" s="413" t="s">
        <v>1</v>
      </c>
      <c r="AE13" s="730"/>
      <c r="AF13" s="413" t="s">
        <v>5</v>
      </c>
      <c r="AG13" s="414"/>
      <c r="AH13" s="414"/>
      <c r="AI13" s="414"/>
      <c r="AJ13" s="414"/>
      <c r="AK13" s="414"/>
      <c r="AL13" s="730"/>
      <c r="AM13" s="413" t="s">
        <v>2</v>
      </c>
      <c r="AN13" s="414"/>
      <c r="AO13" s="414"/>
      <c r="AP13" s="414"/>
      <c r="AQ13" s="414"/>
      <c r="AR13" s="414"/>
      <c r="AS13" s="414"/>
      <c r="AT13" s="414"/>
      <c r="AU13" s="414"/>
      <c r="AV13" s="414"/>
      <c r="AW13" s="414"/>
      <c r="AX13" s="414"/>
      <c r="AY13" s="414"/>
      <c r="AZ13" s="414"/>
      <c r="BA13" s="414"/>
      <c r="BB13" s="414"/>
      <c r="BC13" s="730"/>
      <c r="BD13" s="413" t="s">
        <v>31</v>
      </c>
      <c r="BE13" s="414"/>
      <c r="BF13" s="414"/>
      <c r="BG13" s="414"/>
      <c r="BH13" s="414"/>
      <c r="BI13" s="414"/>
      <c r="BJ13" s="414"/>
      <c r="BK13" s="414"/>
      <c r="BL13" s="414"/>
      <c r="BM13" s="415"/>
      <c r="BO13" s="824" t="s">
        <v>26</v>
      </c>
      <c r="BP13" s="825"/>
      <c r="BQ13" s="38" t="str">
        <f>MID($CN$12,1,1)</f>
        <v/>
      </c>
      <c r="BR13" s="38" t="str">
        <f>MID($CN$12,2,1)</f>
        <v/>
      </c>
      <c r="BS13" s="38" t="str">
        <f>MID($CN$12,3,1)</f>
        <v/>
      </c>
      <c r="BT13" s="38" t="str">
        <f>MID($CN$12,4,1)</f>
        <v/>
      </c>
      <c r="BU13" s="38" t="str">
        <f>MID($CN$12,5,1)</f>
        <v/>
      </c>
      <c r="BV13" s="38" t="str">
        <f>MID($CN$12,6,1)</f>
        <v/>
      </c>
      <c r="BW13" s="38" t="str">
        <f>MID($CN$12,7,1)</f>
        <v/>
      </c>
      <c r="BX13" s="38" t="str">
        <f>MID($CN$12,8,1)</f>
        <v/>
      </c>
      <c r="BY13" s="38" t="str">
        <f>MID($CN$12,9,1)</f>
        <v/>
      </c>
      <c r="BZ13" s="38" t="str">
        <f>MID($CN$12,10,1)</f>
        <v/>
      </c>
      <c r="CA13" s="38" t="str">
        <f>MID($CN$12,11,1)</f>
        <v/>
      </c>
      <c r="CB13" s="38" t="str">
        <f>MID($CN$12,12,1)</f>
        <v/>
      </c>
      <c r="CC13" s="38" t="str">
        <f>MID($CN$12,13,1)</f>
        <v/>
      </c>
      <c r="CD13" s="568" t="str">
        <f>IF(請求書!CF14="","",請求書!CF14)</f>
        <v/>
      </c>
      <c r="CE13" s="569"/>
      <c r="CF13" s="569"/>
      <c r="CG13" s="569"/>
      <c r="CH13" s="569"/>
      <c r="CI13" s="569"/>
      <c r="CJ13" s="570"/>
      <c r="CN13" s="579" t="s">
        <v>36</v>
      </c>
      <c r="CO13" s="579"/>
      <c r="CP13" s="579"/>
      <c r="CQ13" s="579"/>
      <c r="CR13" s="579"/>
    </row>
    <row r="14" spans="1:96" ht="6.75" customHeight="1">
      <c r="A14" s="724"/>
      <c r="B14" s="725"/>
      <c r="C14" s="725"/>
      <c r="D14" s="726"/>
      <c r="E14" s="731"/>
      <c r="F14" s="732"/>
      <c r="G14" s="732"/>
      <c r="H14" s="732"/>
      <c r="I14" s="732"/>
      <c r="J14" s="732"/>
      <c r="K14" s="732"/>
      <c r="L14" s="732"/>
      <c r="M14" s="732"/>
      <c r="N14" s="732"/>
      <c r="O14" s="732"/>
      <c r="P14" s="732"/>
      <c r="Q14" s="732"/>
      <c r="R14" s="732"/>
      <c r="S14" s="732"/>
      <c r="T14" s="732"/>
      <c r="U14" s="732"/>
      <c r="V14" s="732"/>
      <c r="W14" s="733"/>
      <c r="X14" s="731"/>
      <c r="Y14" s="732"/>
      <c r="Z14" s="732"/>
      <c r="AA14" s="732"/>
      <c r="AB14" s="732"/>
      <c r="AC14" s="733"/>
      <c r="AD14" s="731"/>
      <c r="AE14" s="733"/>
      <c r="AF14" s="731"/>
      <c r="AG14" s="732"/>
      <c r="AH14" s="732"/>
      <c r="AI14" s="732"/>
      <c r="AJ14" s="732"/>
      <c r="AK14" s="732"/>
      <c r="AL14" s="733"/>
      <c r="AM14" s="416"/>
      <c r="AN14" s="417"/>
      <c r="AO14" s="417"/>
      <c r="AP14" s="417"/>
      <c r="AQ14" s="417"/>
      <c r="AR14" s="417"/>
      <c r="AS14" s="417"/>
      <c r="AT14" s="417"/>
      <c r="AU14" s="417"/>
      <c r="AV14" s="417"/>
      <c r="AW14" s="417"/>
      <c r="AX14" s="417"/>
      <c r="AY14" s="417"/>
      <c r="AZ14" s="417"/>
      <c r="BA14" s="417"/>
      <c r="BB14" s="417"/>
      <c r="BC14" s="737"/>
      <c r="BD14" s="416"/>
      <c r="BE14" s="417"/>
      <c r="BF14" s="417"/>
      <c r="BG14" s="417"/>
      <c r="BH14" s="417"/>
      <c r="BI14" s="417"/>
      <c r="BJ14" s="417"/>
      <c r="BK14" s="417"/>
      <c r="BL14" s="417"/>
      <c r="BM14" s="418"/>
      <c r="BN14" s="39"/>
      <c r="BO14" s="826" t="s">
        <v>12</v>
      </c>
      <c r="BP14" s="827"/>
      <c r="BQ14" s="827"/>
      <c r="BR14" s="827"/>
      <c r="BS14" s="827"/>
      <c r="BT14" s="827"/>
      <c r="BU14" s="830" t="str">
        <f>IF(請求書!BU14="","",請求書!BU14)</f>
        <v/>
      </c>
      <c r="BV14" s="831"/>
      <c r="BW14" s="831"/>
      <c r="BX14" s="831"/>
      <c r="BY14" s="831"/>
      <c r="BZ14" s="831"/>
      <c r="CA14" s="831"/>
      <c r="CB14" s="831"/>
      <c r="CC14" s="831"/>
      <c r="CD14" s="831"/>
      <c r="CE14" s="831"/>
      <c r="CF14" s="831"/>
      <c r="CG14" s="831"/>
      <c r="CH14" s="831"/>
      <c r="CI14" s="831"/>
      <c r="CJ14" s="832"/>
      <c r="CN14" s="579"/>
      <c r="CO14" s="579"/>
      <c r="CP14" s="579"/>
      <c r="CQ14" s="579"/>
      <c r="CR14" s="579"/>
    </row>
    <row r="15" spans="1:96" ht="5.0999999999999996" customHeight="1">
      <c r="A15" s="724"/>
      <c r="B15" s="725"/>
      <c r="C15" s="725"/>
      <c r="D15" s="726"/>
      <c r="E15" s="731"/>
      <c r="F15" s="732"/>
      <c r="G15" s="732"/>
      <c r="H15" s="732"/>
      <c r="I15" s="732"/>
      <c r="J15" s="732"/>
      <c r="K15" s="732"/>
      <c r="L15" s="732"/>
      <c r="M15" s="732"/>
      <c r="N15" s="732"/>
      <c r="O15" s="732"/>
      <c r="P15" s="732"/>
      <c r="Q15" s="732"/>
      <c r="R15" s="732"/>
      <c r="S15" s="732"/>
      <c r="T15" s="732"/>
      <c r="U15" s="732"/>
      <c r="V15" s="732"/>
      <c r="W15" s="733"/>
      <c r="X15" s="731"/>
      <c r="Y15" s="732"/>
      <c r="Z15" s="732"/>
      <c r="AA15" s="732"/>
      <c r="AB15" s="732"/>
      <c r="AC15" s="733"/>
      <c r="AD15" s="731"/>
      <c r="AE15" s="733"/>
      <c r="AF15" s="731"/>
      <c r="AG15" s="732"/>
      <c r="AH15" s="732"/>
      <c r="AI15" s="732"/>
      <c r="AJ15" s="732"/>
      <c r="AK15" s="732"/>
      <c r="AL15" s="733"/>
      <c r="AM15" s="373" t="s">
        <v>6</v>
      </c>
      <c r="AN15" s="373"/>
      <c r="AO15" s="373"/>
      <c r="AP15" s="373"/>
      <c r="AQ15" s="373"/>
      <c r="AR15" s="373"/>
      <c r="AS15" s="373"/>
      <c r="AT15" s="373"/>
      <c r="AU15" s="373"/>
      <c r="AV15" s="373"/>
      <c r="AW15" s="373" t="s">
        <v>25</v>
      </c>
      <c r="AX15" s="373"/>
      <c r="AY15" s="373"/>
      <c r="AZ15" s="373"/>
      <c r="BA15" s="373"/>
      <c r="BB15" s="373"/>
      <c r="BC15" s="373"/>
      <c r="BD15" s="373" t="s">
        <v>7</v>
      </c>
      <c r="BE15" s="373"/>
      <c r="BF15" s="373"/>
      <c r="BG15" s="373"/>
      <c r="BH15" s="373"/>
      <c r="BI15" s="373"/>
      <c r="BJ15" s="373"/>
      <c r="BK15" s="373"/>
      <c r="BL15" s="373"/>
      <c r="BM15" s="374"/>
      <c r="BN15" s="39"/>
      <c r="BO15" s="826"/>
      <c r="BP15" s="827"/>
      <c r="BQ15" s="827"/>
      <c r="BR15" s="827"/>
      <c r="BS15" s="827"/>
      <c r="BT15" s="827"/>
      <c r="BU15" s="830"/>
      <c r="BV15" s="831"/>
      <c r="BW15" s="831"/>
      <c r="BX15" s="831"/>
      <c r="BY15" s="831"/>
      <c r="BZ15" s="831"/>
      <c r="CA15" s="831"/>
      <c r="CB15" s="831"/>
      <c r="CC15" s="831"/>
      <c r="CD15" s="831"/>
      <c r="CE15" s="831"/>
      <c r="CF15" s="831"/>
      <c r="CG15" s="831"/>
      <c r="CH15" s="831"/>
      <c r="CI15" s="831"/>
      <c r="CJ15" s="832"/>
    </row>
    <row r="16" spans="1:96" ht="5.0999999999999996" customHeight="1">
      <c r="A16" s="724"/>
      <c r="B16" s="725"/>
      <c r="C16" s="725"/>
      <c r="D16" s="726"/>
      <c r="E16" s="731"/>
      <c r="F16" s="732"/>
      <c r="G16" s="732"/>
      <c r="H16" s="732"/>
      <c r="I16" s="732"/>
      <c r="J16" s="732"/>
      <c r="K16" s="732"/>
      <c r="L16" s="732"/>
      <c r="M16" s="732"/>
      <c r="N16" s="732"/>
      <c r="O16" s="732"/>
      <c r="P16" s="732"/>
      <c r="Q16" s="732"/>
      <c r="R16" s="732"/>
      <c r="S16" s="732"/>
      <c r="T16" s="732"/>
      <c r="U16" s="732"/>
      <c r="V16" s="732"/>
      <c r="W16" s="733"/>
      <c r="X16" s="731"/>
      <c r="Y16" s="732"/>
      <c r="Z16" s="732"/>
      <c r="AA16" s="732"/>
      <c r="AB16" s="732"/>
      <c r="AC16" s="733"/>
      <c r="AD16" s="731"/>
      <c r="AE16" s="733"/>
      <c r="AF16" s="731"/>
      <c r="AG16" s="732"/>
      <c r="AH16" s="732"/>
      <c r="AI16" s="732"/>
      <c r="AJ16" s="732"/>
      <c r="AK16" s="732"/>
      <c r="AL16" s="733"/>
      <c r="AM16" s="373"/>
      <c r="AN16" s="373"/>
      <c r="AO16" s="373"/>
      <c r="AP16" s="373"/>
      <c r="AQ16" s="373"/>
      <c r="AR16" s="373"/>
      <c r="AS16" s="373"/>
      <c r="AT16" s="373"/>
      <c r="AU16" s="373"/>
      <c r="AV16" s="373"/>
      <c r="AW16" s="373"/>
      <c r="AX16" s="373"/>
      <c r="AY16" s="373"/>
      <c r="AZ16" s="373"/>
      <c r="BA16" s="373"/>
      <c r="BB16" s="373"/>
      <c r="BC16" s="373"/>
      <c r="BD16" s="373"/>
      <c r="BE16" s="373"/>
      <c r="BF16" s="373"/>
      <c r="BG16" s="373"/>
      <c r="BH16" s="373"/>
      <c r="BI16" s="373"/>
      <c r="BJ16" s="373"/>
      <c r="BK16" s="373"/>
      <c r="BL16" s="373"/>
      <c r="BM16" s="374"/>
      <c r="BN16" s="39"/>
      <c r="BO16" s="826"/>
      <c r="BP16" s="827"/>
      <c r="BQ16" s="827"/>
      <c r="BR16" s="827"/>
      <c r="BS16" s="827"/>
      <c r="BT16" s="827"/>
      <c r="BU16" s="830"/>
      <c r="BV16" s="831"/>
      <c r="BW16" s="831"/>
      <c r="BX16" s="831"/>
      <c r="BY16" s="831"/>
      <c r="BZ16" s="831"/>
      <c r="CA16" s="831"/>
      <c r="CB16" s="831"/>
      <c r="CC16" s="831"/>
      <c r="CD16" s="831"/>
      <c r="CE16" s="831"/>
      <c r="CF16" s="831"/>
      <c r="CG16" s="831"/>
      <c r="CH16" s="831"/>
      <c r="CI16" s="831"/>
      <c r="CJ16" s="832"/>
    </row>
    <row r="17" spans="1:104" ht="3.75" customHeight="1" thickBot="1">
      <c r="A17" s="727"/>
      <c r="B17" s="728"/>
      <c r="C17" s="728"/>
      <c r="D17" s="729"/>
      <c r="E17" s="734"/>
      <c r="F17" s="735"/>
      <c r="G17" s="735"/>
      <c r="H17" s="735"/>
      <c r="I17" s="735"/>
      <c r="J17" s="735"/>
      <c r="K17" s="735"/>
      <c r="L17" s="735"/>
      <c r="M17" s="735"/>
      <c r="N17" s="735"/>
      <c r="O17" s="735"/>
      <c r="P17" s="735"/>
      <c r="Q17" s="735"/>
      <c r="R17" s="735"/>
      <c r="S17" s="735"/>
      <c r="T17" s="735"/>
      <c r="U17" s="735"/>
      <c r="V17" s="735"/>
      <c r="W17" s="736"/>
      <c r="X17" s="734"/>
      <c r="Y17" s="735"/>
      <c r="Z17" s="735"/>
      <c r="AA17" s="735"/>
      <c r="AB17" s="735"/>
      <c r="AC17" s="736"/>
      <c r="AD17" s="734"/>
      <c r="AE17" s="736"/>
      <c r="AF17" s="734"/>
      <c r="AG17" s="735"/>
      <c r="AH17" s="735"/>
      <c r="AI17" s="735"/>
      <c r="AJ17" s="735"/>
      <c r="AK17" s="735"/>
      <c r="AL17" s="736"/>
      <c r="AM17" s="375"/>
      <c r="AN17" s="375"/>
      <c r="AO17" s="375"/>
      <c r="AP17" s="375"/>
      <c r="AQ17" s="375"/>
      <c r="AR17" s="375"/>
      <c r="AS17" s="375"/>
      <c r="AT17" s="375"/>
      <c r="AU17" s="375"/>
      <c r="AV17" s="375"/>
      <c r="AW17" s="375"/>
      <c r="AX17" s="375"/>
      <c r="AY17" s="375"/>
      <c r="AZ17" s="375"/>
      <c r="BA17" s="375"/>
      <c r="BB17" s="375"/>
      <c r="BC17" s="375"/>
      <c r="BD17" s="375"/>
      <c r="BE17" s="375"/>
      <c r="BF17" s="375"/>
      <c r="BG17" s="375"/>
      <c r="BH17" s="375"/>
      <c r="BI17" s="375"/>
      <c r="BJ17" s="375"/>
      <c r="BK17" s="375"/>
      <c r="BL17" s="375"/>
      <c r="BM17" s="376"/>
      <c r="BN17" s="39"/>
      <c r="BO17" s="828"/>
      <c r="BP17" s="829"/>
      <c r="BQ17" s="829"/>
      <c r="BR17" s="829"/>
      <c r="BS17" s="829"/>
      <c r="BT17" s="829"/>
      <c r="BU17" s="833"/>
      <c r="BV17" s="834"/>
      <c r="BW17" s="834"/>
      <c r="BX17" s="834"/>
      <c r="BY17" s="834"/>
      <c r="BZ17" s="834"/>
      <c r="CA17" s="834"/>
      <c r="CB17" s="834"/>
      <c r="CC17" s="834"/>
      <c r="CD17" s="834"/>
      <c r="CE17" s="834"/>
      <c r="CF17" s="834"/>
      <c r="CG17" s="834"/>
      <c r="CH17" s="834"/>
      <c r="CI17" s="834"/>
      <c r="CJ17" s="835"/>
    </row>
    <row r="18" spans="1:104" ht="4.5" customHeight="1">
      <c r="A18" s="708"/>
      <c r="B18" s="709"/>
      <c r="C18" s="709"/>
      <c r="D18" s="710"/>
      <c r="E18" s="684"/>
      <c r="F18" s="684"/>
      <c r="G18" s="684"/>
      <c r="H18" s="684"/>
      <c r="I18" s="684"/>
      <c r="J18" s="684"/>
      <c r="K18" s="684"/>
      <c r="L18" s="684"/>
      <c r="M18" s="684"/>
      <c r="N18" s="684"/>
      <c r="O18" s="684"/>
      <c r="P18" s="684"/>
      <c r="Q18" s="684"/>
      <c r="R18" s="684"/>
      <c r="S18" s="684"/>
      <c r="T18" s="684"/>
      <c r="U18" s="684"/>
      <c r="V18" s="684"/>
      <c r="W18" s="684"/>
      <c r="X18" s="714"/>
      <c r="Y18" s="715"/>
      <c r="Z18" s="715"/>
      <c r="AA18" s="715"/>
      <c r="AB18" s="715"/>
      <c r="AC18" s="716"/>
      <c r="AD18" s="720"/>
      <c r="AE18" s="720"/>
      <c r="AF18" s="699"/>
      <c r="AG18" s="700"/>
      <c r="AH18" s="700"/>
      <c r="AI18" s="700"/>
      <c r="AJ18" s="700"/>
      <c r="AK18" s="700"/>
      <c r="AL18" s="701"/>
      <c r="AM18" s="705"/>
      <c r="AN18" s="705"/>
      <c r="AO18" s="705"/>
      <c r="AP18" s="705"/>
      <c r="AQ18" s="705"/>
      <c r="AR18" s="705"/>
      <c r="AS18" s="705"/>
      <c r="AT18" s="705"/>
      <c r="AU18" s="705"/>
      <c r="AV18" s="705"/>
      <c r="AW18" s="706"/>
      <c r="AX18" s="706"/>
      <c r="AY18" s="706"/>
      <c r="AZ18" s="706"/>
      <c r="BA18" s="706"/>
      <c r="BB18" s="706"/>
      <c r="BC18" s="706"/>
      <c r="BD18" s="674"/>
      <c r="BE18" s="674"/>
      <c r="BF18" s="674"/>
      <c r="BG18" s="674"/>
      <c r="BH18" s="674"/>
      <c r="BI18" s="674"/>
      <c r="BJ18" s="674"/>
      <c r="BK18" s="674"/>
      <c r="BL18" s="674"/>
      <c r="BM18" s="675"/>
      <c r="BN18" s="39"/>
    </row>
    <row r="19" spans="1:104" ht="4.5" customHeight="1">
      <c r="A19" s="708"/>
      <c r="B19" s="709"/>
      <c r="C19" s="709"/>
      <c r="D19" s="710"/>
      <c r="E19" s="684"/>
      <c r="F19" s="684"/>
      <c r="G19" s="684"/>
      <c r="H19" s="684"/>
      <c r="I19" s="684"/>
      <c r="J19" s="684"/>
      <c r="K19" s="684"/>
      <c r="L19" s="684"/>
      <c r="M19" s="684"/>
      <c r="N19" s="684"/>
      <c r="O19" s="684"/>
      <c r="P19" s="684"/>
      <c r="Q19" s="684"/>
      <c r="R19" s="684"/>
      <c r="S19" s="684"/>
      <c r="T19" s="684"/>
      <c r="U19" s="684"/>
      <c r="V19" s="684"/>
      <c r="W19" s="684"/>
      <c r="X19" s="714"/>
      <c r="Y19" s="715"/>
      <c r="Z19" s="715"/>
      <c r="AA19" s="715"/>
      <c r="AB19" s="715"/>
      <c r="AC19" s="716"/>
      <c r="AD19" s="695"/>
      <c r="AE19" s="695"/>
      <c r="AF19" s="699"/>
      <c r="AG19" s="700"/>
      <c r="AH19" s="700"/>
      <c r="AI19" s="700"/>
      <c r="AJ19" s="700"/>
      <c r="AK19" s="700"/>
      <c r="AL19" s="701"/>
      <c r="AM19" s="634"/>
      <c r="AN19" s="634"/>
      <c r="AO19" s="634"/>
      <c r="AP19" s="634"/>
      <c r="AQ19" s="634"/>
      <c r="AR19" s="634"/>
      <c r="AS19" s="634"/>
      <c r="AT19" s="634"/>
      <c r="AU19" s="634"/>
      <c r="AV19" s="634"/>
      <c r="AW19" s="707"/>
      <c r="AX19" s="707"/>
      <c r="AY19" s="707"/>
      <c r="AZ19" s="707"/>
      <c r="BA19" s="707"/>
      <c r="BB19" s="707"/>
      <c r="BC19" s="707"/>
      <c r="BD19" s="676"/>
      <c r="BE19" s="676"/>
      <c r="BF19" s="676"/>
      <c r="BG19" s="676"/>
      <c r="BH19" s="676"/>
      <c r="BI19" s="676"/>
      <c r="BJ19" s="676"/>
      <c r="BK19" s="676"/>
      <c r="BL19" s="676"/>
      <c r="BM19" s="677"/>
      <c r="BN19" s="39"/>
    </row>
    <row r="20" spans="1:104" ht="4.5" customHeight="1">
      <c r="A20" s="708"/>
      <c r="B20" s="709"/>
      <c r="C20" s="709"/>
      <c r="D20" s="710"/>
      <c r="E20" s="684"/>
      <c r="F20" s="684"/>
      <c r="G20" s="684"/>
      <c r="H20" s="684"/>
      <c r="I20" s="684"/>
      <c r="J20" s="684"/>
      <c r="K20" s="684"/>
      <c r="L20" s="684"/>
      <c r="M20" s="684"/>
      <c r="N20" s="684"/>
      <c r="O20" s="684"/>
      <c r="P20" s="684"/>
      <c r="Q20" s="684"/>
      <c r="R20" s="684"/>
      <c r="S20" s="684"/>
      <c r="T20" s="684"/>
      <c r="U20" s="684"/>
      <c r="V20" s="684"/>
      <c r="W20" s="684"/>
      <c r="X20" s="714"/>
      <c r="Y20" s="715"/>
      <c r="Z20" s="715"/>
      <c r="AA20" s="715"/>
      <c r="AB20" s="715"/>
      <c r="AC20" s="716"/>
      <c r="AD20" s="695"/>
      <c r="AE20" s="695"/>
      <c r="AF20" s="699"/>
      <c r="AG20" s="700"/>
      <c r="AH20" s="700"/>
      <c r="AI20" s="700"/>
      <c r="AJ20" s="700"/>
      <c r="AK20" s="700"/>
      <c r="AL20" s="701"/>
      <c r="AM20" s="634"/>
      <c r="AN20" s="634"/>
      <c r="AO20" s="634"/>
      <c r="AP20" s="634"/>
      <c r="AQ20" s="634"/>
      <c r="AR20" s="634"/>
      <c r="AS20" s="634"/>
      <c r="AT20" s="634"/>
      <c r="AU20" s="634"/>
      <c r="AV20" s="634"/>
      <c r="AW20" s="707"/>
      <c r="AX20" s="707"/>
      <c r="AY20" s="707"/>
      <c r="AZ20" s="707"/>
      <c r="BA20" s="707"/>
      <c r="BB20" s="707"/>
      <c r="BC20" s="707"/>
      <c r="BD20" s="676"/>
      <c r="BE20" s="676"/>
      <c r="BF20" s="676"/>
      <c r="BG20" s="676"/>
      <c r="BH20" s="676"/>
      <c r="BI20" s="676"/>
      <c r="BJ20" s="676"/>
      <c r="BK20" s="676"/>
      <c r="BL20" s="676"/>
      <c r="BM20" s="677"/>
      <c r="BN20" s="39"/>
      <c r="BO20" s="207" t="s">
        <v>38</v>
      </c>
      <c r="BP20" s="208"/>
      <c r="BQ20" s="208"/>
      <c r="BR20" s="208"/>
      <c r="BS20" s="208"/>
      <c r="BT20" s="208"/>
      <c r="BU20" s="208"/>
      <c r="BV20" s="208"/>
      <c r="BW20" s="208"/>
      <c r="BX20" s="208"/>
      <c r="BY20" s="208"/>
      <c r="BZ20" s="208"/>
      <c r="CA20" s="208"/>
      <c r="CB20" s="208"/>
      <c r="CC20" s="208"/>
      <c r="CD20" s="208"/>
      <c r="CE20" s="208"/>
      <c r="CF20" s="208"/>
      <c r="CG20" s="208"/>
      <c r="CH20" s="208"/>
      <c r="CI20" s="208"/>
      <c r="CJ20" s="209"/>
    </row>
    <row r="21" spans="1:104" ht="4.5" customHeight="1">
      <c r="A21" s="708"/>
      <c r="B21" s="709"/>
      <c r="C21" s="709"/>
      <c r="D21" s="710"/>
      <c r="E21" s="684"/>
      <c r="F21" s="684"/>
      <c r="G21" s="684"/>
      <c r="H21" s="684"/>
      <c r="I21" s="684"/>
      <c r="J21" s="684"/>
      <c r="K21" s="684"/>
      <c r="L21" s="684"/>
      <c r="M21" s="684"/>
      <c r="N21" s="684"/>
      <c r="O21" s="684"/>
      <c r="P21" s="684"/>
      <c r="Q21" s="684"/>
      <c r="R21" s="684"/>
      <c r="S21" s="684"/>
      <c r="T21" s="684"/>
      <c r="U21" s="684"/>
      <c r="V21" s="684"/>
      <c r="W21" s="684"/>
      <c r="X21" s="714"/>
      <c r="Y21" s="715"/>
      <c r="Z21" s="715"/>
      <c r="AA21" s="715"/>
      <c r="AB21" s="715"/>
      <c r="AC21" s="716"/>
      <c r="AD21" s="695"/>
      <c r="AE21" s="695"/>
      <c r="AF21" s="699"/>
      <c r="AG21" s="700"/>
      <c r="AH21" s="700"/>
      <c r="AI21" s="700"/>
      <c r="AJ21" s="700"/>
      <c r="AK21" s="700"/>
      <c r="AL21" s="701"/>
      <c r="AM21" s="634"/>
      <c r="AN21" s="634"/>
      <c r="AO21" s="634"/>
      <c r="AP21" s="634"/>
      <c r="AQ21" s="634"/>
      <c r="AR21" s="634"/>
      <c r="AS21" s="634"/>
      <c r="AT21" s="634"/>
      <c r="AU21" s="634"/>
      <c r="AV21" s="634"/>
      <c r="AW21" s="707"/>
      <c r="AX21" s="707"/>
      <c r="AY21" s="707"/>
      <c r="AZ21" s="707"/>
      <c r="BA21" s="707"/>
      <c r="BB21" s="707"/>
      <c r="BC21" s="707"/>
      <c r="BD21" s="676"/>
      <c r="BE21" s="676"/>
      <c r="BF21" s="676"/>
      <c r="BG21" s="676"/>
      <c r="BH21" s="676"/>
      <c r="BI21" s="676"/>
      <c r="BJ21" s="676"/>
      <c r="BK21" s="676"/>
      <c r="BL21" s="676"/>
      <c r="BM21" s="677"/>
      <c r="BN21" s="39"/>
      <c r="BO21" s="210"/>
      <c r="BP21" s="95"/>
      <c r="BQ21" s="95"/>
      <c r="BR21" s="95"/>
      <c r="BS21" s="95"/>
      <c r="BT21" s="95"/>
      <c r="BU21" s="95"/>
      <c r="BV21" s="95"/>
      <c r="BW21" s="95"/>
      <c r="BX21" s="95"/>
      <c r="BY21" s="95"/>
      <c r="BZ21" s="95"/>
      <c r="CA21" s="95"/>
      <c r="CB21" s="95"/>
      <c r="CC21" s="95"/>
      <c r="CD21" s="95"/>
      <c r="CE21" s="95"/>
      <c r="CF21" s="95"/>
      <c r="CG21" s="95"/>
      <c r="CH21" s="95"/>
      <c r="CI21" s="95"/>
      <c r="CJ21" s="211"/>
      <c r="CN21" s="6"/>
      <c r="CO21" s="6"/>
      <c r="CP21" s="6"/>
      <c r="CQ21" s="6"/>
    </row>
    <row r="22" spans="1:104" ht="4.5" customHeight="1">
      <c r="A22" s="711"/>
      <c r="B22" s="712"/>
      <c r="C22" s="712"/>
      <c r="D22" s="713"/>
      <c r="E22" s="685"/>
      <c r="F22" s="685"/>
      <c r="G22" s="685"/>
      <c r="H22" s="685"/>
      <c r="I22" s="685"/>
      <c r="J22" s="685"/>
      <c r="K22" s="685"/>
      <c r="L22" s="685"/>
      <c r="M22" s="685"/>
      <c r="N22" s="685"/>
      <c r="O22" s="685"/>
      <c r="P22" s="685"/>
      <c r="Q22" s="685"/>
      <c r="R22" s="685"/>
      <c r="S22" s="685"/>
      <c r="T22" s="685"/>
      <c r="U22" s="685"/>
      <c r="V22" s="685"/>
      <c r="W22" s="685"/>
      <c r="X22" s="717"/>
      <c r="Y22" s="718"/>
      <c r="Z22" s="718"/>
      <c r="AA22" s="718"/>
      <c r="AB22" s="718"/>
      <c r="AC22" s="719"/>
      <c r="AD22" s="695"/>
      <c r="AE22" s="695"/>
      <c r="AF22" s="702"/>
      <c r="AG22" s="703"/>
      <c r="AH22" s="703"/>
      <c r="AI22" s="703"/>
      <c r="AJ22" s="703"/>
      <c r="AK22" s="703"/>
      <c r="AL22" s="704"/>
      <c r="AM22" s="634"/>
      <c r="AN22" s="634"/>
      <c r="AO22" s="634"/>
      <c r="AP22" s="634"/>
      <c r="AQ22" s="634"/>
      <c r="AR22" s="634"/>
      <c r="AS22" s="634"/>
      <c r="AT22" s="634"/>
      <c r="AU22" s="634"/>
      <c r="AV22" s="634"/>
      <c r="AW22" s="707"/>
      <c r="AX22" s="707"/>
      <c r="AY22" s="707"/>
      <c r="AZ22" s="707"/>
      <c r="BA22" s="707"/>
      <c r="BB22" s="707"/>
      <c r="BC22" s="707"/>
      <c r="BD22" s="676"/>
      <c r="BE22" s="676"/>
      <c r="BF22" s="676"/>
      <c r="BG22" s="676"/>
      <c r="BH22" s="676"/>
      <c r="BI22" s="676"/>
      <c r="BJ22" s="676"/>
      <c r="BK22" s="676"/>
      <c r="BL22" s="676"/>
      <c r="BM22" s="677"/>
      <c r="BN22" s="39"/>
      <c r="BO22" s="210"/>
      <c r="BP22" s="95"/>
      <c r="BQ22" s="95"/>
      <c r="BR22" s="95"/>
      <c r="BS22" s="95"/>
      <c r="BT22" s="95"/>
      <c r="BU22" s="95"/>
      <c r="BV22" s="95"/>
      <c r="BW22" s="95"/>
      <c r="BX22" s="95"/>
      <c r="BY22" s="95"/>
      <c r="BZ22" s="95"/>
      <c r="CA22" s="95"/>
      <c r="CB22" s="95"/>
      <c r="CC22" s="95"/>
      <c r="CD22" s="95"/>
      <c r="CE22" s="95"/>
      <c r="CF22" s="95"/>
      <c r="CG22" s="95"/>
      <c r="CH22" s="95"/>
      <c r="CI22" s="95"/>
      <c r="CJ22" s="211"/>
      <c r="CM22" s="6"/>
      <c r="CN22" s="6"/>
      <c r="CO22" s="6"/>
      <c r="CP22" s="6"/>
      <c r="CQ22" s="6"/>
    </row>
    <row r="23" spans="1:104" ht="4.5" customHeight="1">
      <c r="A23" s="678"/>
      <c r="B23" s="679"/>
      <c r="C23" s="679"/>
      <c r="D23" s="680"/>
      <c r="E23" s="684"/>
      <c r="F23" s="684"/>
      <c r="G23" s="684"/>
      <c r="H23" s="684"/>
      <c r="I23" s="684"/>
      <c r="J23" s="684"/>
      <c r="K23" s="684"/>
      <c r="L23" s="684"/>
      <c r="M23" s="684"/>
      <c r="N23" s="684"/>
      <c r="O23" s="684"/>
      <c r="P23" s="684"/>
      <c r="Q23" s="684"/>
      <c r="R23" s="684"/>
      <c r="S23" s="684"/>
      <c r="T23" s="684"/>
      <c r="U23" s="684"/>
      <c r="V23" s="684"/>
      <c r="W23" s="684"/>
      <c r="X23" s="686"/>
      <c r="Y23" s="687"/>
      <c r="Z23" s="687"/>
      <c r="AA23" s="687"/>
      <c r="AB23" s="687"/>
      <c r="AC23" s="688"/>
      <c r="AD23" s="695"/>
      <c r="AE23" s="695"/>
      <c r="AF23" s="696"/>
      <c r="AG23" s="697"/>
      <c r="AH23" s="697"/>
      <c r="AI23" s="697"/>
      <c r="AJ23" s="697"/>
      <c r="AK23" s="697"/>
      <c r="AL23" s="698"/>
      <c r="AM23" s="705"/>
      <c r="AN23" s="705"/>
      <c r="AO23" s="705"/>
      <c r="AP23" s="705"/>
      <c r="AQ23" s="705"/>
      <c r="AR23" s="705"/>
      <c r="AS23" s="705"/>
      <c r="AT23" s="705"/>
      <c r="AU23" s="705"/>
      <c r="AV23" s="705"/>
      <c r="AW23" s="706"/>
      <c r="AX23" s="706"/>
      <c r="AY23" s="706"/>
      <c r="AZ23" s="706"/>
      <c r="BA23" s="706"/>
      <c r="BB23" s="706"/>
      <c r="BC23" s="706"/>
      <c r="BD23" s="674"/>
      <c r="BE23" s="674"/>
      <c r="BF23" s="674"/>
      <c r="BG23" s="674"/>
      <c r="BH23" s="674"/>
      <c r="BI23" s="674"/>
      <c r="BJ23" s="674"/>
      <c r="BK23" s="674"/>
      <c r="BL23" s="674"/>
      <c r="BM23" s="675"/>
      <c r="BN23" s="39"/>
      <c r="BO23" s="210"/>
      <c r="BP23" s="95"/>
      <c r="BQ23" s="95"/>
      <c r="BR23" s="95"/>
      <c r="BS23" s="95"/>
      <c r="BT23" s="95"/>
      <c r="BU23" s="95"/>
      <c r="BV23" s="95"/>
      <c r="BW23" s="95"/>
      <c r="BX23" s="95"/>
      <c r="BY23" s="95"/>
      <c r="BZ23" s="95"/>
      <c r="CA23" s="95"/>
      <c r="CB23" s="95"/>
      <c r="CC23" s="95"/>
      <c r="CD23" s="95"/>
      <c r="CE23" s="95"/>
      <c r="CF23" s="95"/>
      <c r="CG23" s="95"/>
      <c r="CH23" s="95"/>
      <c r="CI23" s="95"/>
      <c r="CJ23" s="211"/>
      <c r="CM23" s="6"/>
      <c r="CN23" s="6"/>
      <c r="CO23" s="6"/>
      <c r="CP23" s="6"/>
      <c r="CQ23" s="6"/>
    </row>
    <row r="24" spans="1:104" ht="4.5" customHeight="1">
      <c r="A24" s="678"/>
      <c r="B24" s="679"/>
      <c r="C24" s="679"/>
      <c r="D24" s="680"/>
      <c r="E24" s="684"/>
      <c r="F24" s="684"/>
      <c r="G24" s="684"/>
      <c r="H24" s="684"/>
      <c r="I24" s="684"/>
      <c r="J24" s="684"/>
      <c r="K24" s="684"/>
      <c r="L24" s="684"/>
      <c r="M24" s="684"/>
      <c r="N24" s="684"/>
      <c r="O24" s="684"/>
      <c r="P24" s="684"/>
      <c r="Q24" s="684"/>
      <c r="R24" s="684"/>
      <c r="S24" s="684"/>
      <c r="T24" s="684"/>
      <c r="U24" s="684"/>
      <c r="V24" s="684"/>
      <c r="W24" s="684"/>
      <c r="X24" s="689"/>
      <c r="Y24" s="690"/>
      <c r="Z24" s="690"/>
      <c r="AA24" s="690"/>
      <c r="AB24" s="690"/>
      <c r="AC24" s="691"/>
      <c r="AD24" s="695"/>
      <c r="AE24" s="695"/>
      <c r="AF24" s="699"/>
      <c r="AG24" s="700"/>
      <c r="AH24" s="700"/>
      <c r="AI24" s="700"/>
      <c r="AJ24" s="700"/>
      <c r="AK24" s="700"/>
      <c r="AL24" s="701"/>
      <c r="AM24" s="634"/>
      <c r="AN24" s="634"/>
      <c r="AO24" s="634"/>
      <c r="AP24" s="634"/>
      <c r="AQ24" s="634"/>
      <c r="AR24" s="634"/>
      <c r="AS24" s="634"/>
      <c r="AT24" s="634"/>
      <c r="AU24" s="634"/>
      <c r="AV24" s="634"/>
      <c r="AW24" s="707"/>
      <c r="AX24" s="707"/>
      <c r="AY24" s="707"/>
      <c r="AZ24" s="707"/>
      <c r="BA24" s="707"/>
      <c r="BB24" s="707"/>
      <c r="BC24" s="707"/>
      <c r="BD24" s="676"/>
      <c r="BE24" s="676"/>
      <c r="BF24" s="676"/>
      <c r="BG24" s="676"/>
      <c r="BH24" s="676"/>
      <c r="BI24" s="676"/>
      <c r="BJ24" s="676"/>
      <c r="BK24" s="676"/>
      <c r="BL24" s="676"/>
      <c r="BM24" s="677"/>
      <c r="BN24" s="39"/>
      <c r="BO24" s="210"/>
      <c r="BP24" s="95"/>
      <c r="BQ24" s="95"/>
      <c r="BR24" s="95"/>
      <c r="BS24" s="95"/>
      <c r="BT24" s="95"/>
      <c r="BU24" s="95"/>
      <c r="BV24" s="95"/>
      <c r="BW24" s="95"/>
      <c r="BX24" s="95"/>
      <c r="BY24" s="95"/>
      <c r="BZ24" s="95"/>
      <c r="CA24" s="95"/>
      <c r="CB24" s="95"/>
      <c r="CC24" s="95"/>
      <c r="CD24" s="95"/>
      <c r="CE24" s="95"/>
      <c r="CF24" s="95"/>
      <c r="CG24" s="95"/>
      <c r="CH24" s="95"/>
      <c r="CI24" s="95"/>
      <c r="CJ24" s="211"/>
      <c r="CM24" s="6"/>
      <c r="CN24" s="6"/>
      <c r="CO24" s="6"/>
      <c r="CP24" s="6"/>
      <c r="CQ24" s="6"/>
    </row>
    <row r="25" spans="1:104" ht="4.5" customHeight="1">
      <c r="A25" s="678"/>
      <c r="B25" s="679"/>
      <c r="C25" s="679"/>
      <c r="D25" s="680"/>
      <c r="E25" s="684"/>
      <c r="F25" s="684"/>
      <c r="G25" s="684"/>
      <c r="H25" s="684"/>
      <c r="I25" s="684"/>
      <c r="J25" s="684"/>
      <c r="K25" s="684"/>
      <c r="L25" s="684"/>
      <c r="M25" s="684"/>
      <c r="N25" s="684"/>
      <c r="O25" s="684"/>
      <c r="P25" s="684"/>
      <c r="Q25" s="684"/>
      <c r="R25" s="684"/>
      <c r="S25" s="684"/>
      <c r="T25" s="684"/>
      <c r="U25" s="684"/>
      <c r="V25" s="684"/>
      <c r="W25" s="684"/>
      <c r="X25" s="689"/>
      <c r="Y25" s="690"/>
      <c r="Z25" s="690"/>
      <c r="AA25" s="690"/>
      <c r="AB25" s="690"/>
      <c r="AC25" s="691"/>
      <c r="AD25" s="695"/>
      <c r="AE25" s="695"/>
      <c r="AF25" s="699"/>
      <c r="AG25" s="700"/>
      <c r="AH25" s="700"/>
      <c r="AI25" s="700"/>
      <c r="AJ25" s="700"/>
      <c r="AK25" s="700"/>
      <c r="AL25" s="701"/>
      <c r="AM25" s="634"/>
      <c r="AN25" s="634"/>
      <c r="AO25" s="634"/>
      <c r="AP25" s="634"/>
      <c r="AQ25" s="634"/>
      <c r="AR25" s="634"/>
      <c r="AS25" s="634"/>
      <c r="AT25" s="634"/>
      <c r="AU25" s="634"/>
      <c r="AV25" s="634"/>
      <c r="AW25" s="707"/>
      <c r="AX25" s="707"/>
      <c r="AY25" s="707"/>
      <c r="AZ25" s="707"/>
      <c r="BA25" s="707"/>
      <c r="BB25" s="707"/>
      <c r="BC25" s="707"/>
      <c r="BD25" s="676"/>
      <c r="BE25" s="676"/>
      <c r="BF25" s="676"/>
      <c r="BG25" s="676"/>
      <c r="BH25" s="676"/>
      <c r="BI25" s="676"/>
      <c r="BJ25" s="676"/>
      <c r="BK25" s="676"/>
      <c r="BL25" s="676"/>
      <c r="BM25" s="677"/>
      <c r="BN25" s="39"/>
      <c r="BO25" s="212"/>
      <c r="BP25" s="213"/>
      <c r="BQ25" s="213"/>
      <c r="BR25" s="213"/>
      <c r="BS25" s="213"/>
      <c r="BT25" s="213"/>
      <c r="BU25" s="213"/>
      <c r="BV25" s="213"/>
      <c r="BW25" s="213"/>
      <c r="BX25" s="213"/>
      <c r="BY25" s="213"/>
      <c r="BZ25" s="213"/>
      <c r="CA25" s="213"/>
      <c r="CB25" s="213"/>
      <c r="CC25" s="213"/>
      <c r="CD25" s="213"/>
      <c r="CE25" s="213"/>
      <c r="CF25" s="213"/>
      <c r="CG25" s="213"/>
      <c r="CH25" s="213"/>
      <c r="CI25" s="213"/>
      <c r="CJ25" s="214"/>
      <c r="CM25" s="6"/>
      <c r="CN25" s="6"/>
      <c r="CO25" s="6"/>
      <c r="CP25" s="6"/>
      <c r="CQ25" s="6"/>
    </row>
    <row r="26" spans="1:104" ht="4.5" customHeight="1">
      <c r="A26" s="678"/>
      <c r="B26" s="679"/>
      <c r="C26" s="679"/>
      <c r="D26" s="680"/>
      <c r="E26" s="684"/>
      <c r="F26" s="684"/>
      <c r="G26" s="684"/>
      <c r="H26" s="684"/>
      <c r="I26" s="684"/>
      <c r="J26" s="684"/>
      <c r="K26" s="684"/>
      <c r="L26" s="684"/>
      <c r="M26" s="684"/>
      <c r="N26" s="684"/>
      <c r="O26" s="684"/>
      <c r="P26" s="684"/>
      <c r="Q26" s="684"/>
      <c r="R26" s="684"/>
      <c r="S26" s="684"/>
      <c r="T26" s="684"/>
      <c r="U26" s="684"/>
      <c r="V26" s="684"/>
      <c r="W26" s="684"/>
      <c r="X26" s="689"/>
      <c r="Y26" s="690"/>
      <c r="Z26" s="690"/>
      <c r="AA26" s="690"/>
      <c r="AB26" s="690"/>
      <c r="AC26" s="691"/>
      <c r="AD26" s="695"/>
      <c r="AE26" s="695"/>
      <c r="AF26" s="699"/>
      <c r="AG26" s="700"/>
      <c r="AH26" s="700"/>
      <c r="AI26" s="700"/>
      <c r="AJ26" s="700"/>
      <c r="AK26" s="700"/>
      <c r="AL26" s="701"/>
      <c r="AM26" s="634"/>
      <c r="AN26" s="634"/>
      <c r="AO26" s="634"/>
      <c r="AP26" s="634"/>
      <c r="AQ26" s="634"/>
      <c r="AR26" s="634"/>
      <c r="AS26" s="634"/>
      <c r="AT26" s="634"/>
      <c r="AU26" s="634"/>
      <c r="AV26" s="634"/>
      <c r="AW26" s="707"/>
      <c r="AX26" s="707"/>
      <c r="AY26" s="707"/>
      <c r="AZ26" s="707"/>
      <c r="BA26" s="707"/>
      <c r="BB26" s="707"/>
      <c r="BC26" s="707"/>
      <c r="BD26" s="676"/>
      <c r="BE26" s="676"/>
      <c r="BF26" s="676"/>
      <c r="BG26" s="676"/>
      <c r="BH26" s="676"/>
      <c r="BI26" s="676"/>
      <c r="BJ26" s="676"/>
      <c r="BK26" s="676"/>
      <c r="BL26" s="676"/>
      <c r="BM26" s="677"/>
      <c r="BN26" s="39"/>
      <c r="BO26" s="15"/>
      <c r="CJ26" s="16"/>
      <c r="CM26" s="6"/>
      <c r="CN26" s="6"/>
      <c r="CO26" s="6"/>
      <c r="CP26" s="6"/>
      <c r="CQ26" s="6"/>
    </row>
    <row r="27" spans="1:104" ht="4.5" customHeight="1">
      <c r="A27" s="681"/>
      <c r="B27" s="682"/>
      <c r="C27" s="682"/>
      <c r="D27" s="683"/>
      <c r="E27" s="685"/>
      <c r="F27" s="685"/>
      <c r="G27" s="685"/>
      <c r="H27" s="685"/>
      <c r="I27" s="685"/>
      <c r="J27" s="685"/>
      <c r="K27" s="685"/>
      <c r="L27" s="685"/>
      <c r="M27" s="685"/>
      <c r="N27" s="685"/>
      <c r="O27" s="685"/>
      <c r="P27" s="685"/>
      <c r="Q27" s="685"/>
      <c r="R27" s="685"/>
      <c r="S27" s="685"/>
      <c r="T27" s="685"/>
      <c r="U27" s="685"/>
      <c r="V27" s="685"/>
      <c r="W27" s="685"/>
      <c r="X27" s="692"/>
      <c r="Y27" s="693"/>
      <c r="Z27" s="693"/>
      <c r="AA27" s="693"/>
      <c r="AB27" s="693"/>
      <c r="AC27" s="694"/>
      <c r="AD27" s="695"/>
      <c r="AE27" s="695"/>
      <c r="AF27" s="702"/>
      <c r="AG27" s="703"/>
      <c r="AH27" s="703"/>
      <c r="AI27" s="703"/>
      <c r="AJ27" s="703"/>
      <c r="AK27" s="703"/>
      <c r="AL27" s="704"/>
      <c r="AM27" s="634"/>
      <c r="AN27" s="634"/>
      <c r="AO27" s="634"/>
      <c r="AP27" s="634"/>
      <c r="AQ27" s="634"/>
      <c r="AR27" s="634"/>
      <c r="AS27" s="634"/>
      <c r="AT27" s="634"/>
      <c r="AU27" s="634"/>
      <c r="AV27" s="634"/>
      <c r="AW27" s="707"/>
      <c r="AX27" s="707"/>
      <c r="AY27" s="707"/>
      <c r="AZ27" s="707"/>
      <c r="BA27" s="707"/>
      <c r="BB27" s="707"/>
      <c r="BC27" s="707"/>
      <c r="BD27" s="676"/>
      <c r="BE27" s="676"/>
      <c r="BF27" s="676"/>
      <c r="BG27" s="676"/>
      <c r="BH27" s="676"/>
      <c r="BI27" s="676"/>
      <c r="BJ27" s="676"/>
      <c r="BK27" s="676"/>
      <c r="BL27" s="676"/>
      <c r="BM27" s="677"/>
      <c r="BN27" s="39"/>
      <c r="BO27" s="15"/>
      <c r="CJ27" s="16"/>
      <c r="CM27" s="6"/>
      <c r="CN27" s="6"/>
      <c r="CO27" s="6"/>
      <c r="CP27" s="6"/>
      <c r="CQ27" s="6"/>
    </row>
    <row r="28" spans="1:104" ht="4.5" customHeight="1">
      <c r="A28" s="678"/>
      <c r="B28" s="679"/>
      <c r="C28" s="679"/>
      <c r="D28" s="680"/>
      <c r="E28" s="684"/>
      <c r="F28" s="684"/>
      <c r="G28" s="684"/>
      <c r="H28" s="684"/>
      <c r="I28" s="684"/>
      <c r="J28" s="684"/>
      <c r="K28" s="684"/>
      <c r="L28" s="684"/>
      <c r="M28" s="684"/>
      <c r="N28" s="684"/>
      <c r="O28" s="684"/>
      <c r="P28" s="684"/>
      <c r="Q28" s="684"/>
      <c r="R28" s="684"/>
      <c r="S28" s="684"/>
      <c r="T28" s="684"/>
      <c r="U28" s="684"/>
      <c r="V28" s="684"/>
      <c r="W28" s="684"/>
      <c r="X28" s="686"/>
      <c r="Y28" s="687"/>
      <c r="Z28" s="687"/>
      <c r="AA28" s="687"/>
      <c r="AB28" s="687"/>
      <c r="AC28" s="688"/>
      <c r="AD28" s="695"/>
      <c r="AE28" s="695"/>
      <c r="AF28" s="696"/>
      <c r="AG28" s="697"/>
      <c r="AH28" s="697"/>
      <c r="AI28" s="697"/>
      <c r="AJ28" s="697"/>
      <c r="AK28" s="697"/>
      <c r="AL28" s="698"/>
      <c r="AM28" s="705"/>
      <c r="AN28" s="705"/>
      <c r="AO28" s="705"/>
      <c r="AP28" s="705"/>
      <c r="AQ28" s="705"/>
      <c r="AR28" s="705"/>
      <c r="AS28" s="705"/>
      <c r="AT28" s="705"/>
      <c r="AU28" s="705"/>
      <c r="AV28" s="705"/>
      <c r="AW28" s="672"/>
      <c r="AX28" s="672"/>
      <c r="AY28" s="672"/>
      <c r="AZ28" s="672"/>
      <c r="BA28" s="672"/>
      <c r="BB28" s="672"/>
      <c r="BC28" s="672"/>
      <c r="BD28" s="674"/>
      <c r="BE28" s="674"/>
      <c r="BF28" s="674"/>
      <c r="BG28" s="674"/>
      <c r="BH28" s="674"/>
      <c r="BI28" s="674"/>
      <c r="BJ28" s="674"/>
      <c r="BK28" s="674"/>
      <c r="BL28" s="674"/>
      <c r="BM28" s="675"/>
      <c r="BN28" s="39"/>
      <c r="BO28" s="15"/>
      <c r="CJ28" s="16"/>
      <c r="CM28" s="6"/>
      <c r="CN28" s="6"/>
      <c r="CO28" s="6"/>
      <c r="CP28" s="6"/>
      <c r="CQ28" s="6"/>
    </row>
    <row r="29" spans="1:104" ht="4.5" customHeight="1">
      <c r="A29" s="678"/>
      <c r="B29" s="679"/>
      <c r="C29" s="679"/>
      <c r="D29" s="680"/>
      <c r="E29" s="684"/>
      <c r="F29" s="684"/>
      <c r="G29" s="684"/>
      <c r="H29" s="684"/>
      <c r="I29" s="684"/>
      <c r="J29" s="684"/>
      <c r="K29" s="684"/>
      <c r="L29" s="684"/>
      <c r="M29" s="684"/>
      <c r="N29" s="684"/>
      <c r="O29" s="684"/>
      <c r="P29" s="684"/>
      <c r="Q29" s="684"/>
      <c r="R29" s="684"/>
      <c r="S29" s="684"/>
      <c r="T29" s="684"/>
      <c r="U29" s="684"/>
      <c r="V29" s="684"/>
      <c r="W29" s="684"/>
      <c r="X29" s="689"/>
      <c r="Y29" s="690"/>
      <c r="Z29" s="690"/>
      <c r="AA29" s="690"/>
      <c r="AB29" s="690"/>
      <c r="AC29" s="691"/>
      <c r="AD29" s="695"/>
      <c r="AE29" s="695"/>
      <c r="AF29" s="699"/>
      <c r="AG29" s="700"/>
      <c r="AH29" s="700"/>
      <c r="AI29" s="700"/>
      <c r="AJ29" s="700"/>
      <c r="AK29" s="700"/>
      <c r="AL29" s="701"/>
      <c r="AM29" s="634"/>
      <c r="AN29" s="634"/>
      <c r="AO29" s="634"/>
      <c r="AP29" s="634"/>
      <c r="AQ29" s="634"/>
      <c r="AR29" s="634"/>
      <c r="AS29" s="634"/>
      <c r="AT29" s="634"/>
      <c r="AU29" s="634"/>
      <c r="AV29" s="634"/>
      <c r="AW29" s="673"/>
      <c r="AX29" s="673"/>
      <c r="AY29" s="673"/>
      <c r="AZ29" s="673"/>
      <c r="BA29" s="673"/>
      <c r="BB29" s="673"/>
      <c r="BC29" s="673"/>
      <c r="BD29" s="676"/>
      <c r="BE29" s="676"/>
      <c r="BF29" s="676"/>
      <c r="BG29" s="676"/>
      <c r="BH29" s="676"/>
      <c r="BI29" s="676"/>
      <c r="BJ29" s="676"/>
      <c r="BK29" s="676"/>
      <c r="BL29" s="676"/>
      <c r="BM29" s="677"/>
      <c r="BN29" s="39"/>
      <c r="BO29" s="15"/>
      <c r="CJ29" s="16"/>
      <c r="CM29" s="6"/>
      <c r="CN29" s="6"/>
      <c r="CO29" s="6"/>
      <c r="CP29" s="6"/>
      <c r="CQ29" s="6"/>
    </row>
    <row r="30" spans="1:104" ht="4.5" customHeight="1">
      <c r="A30" s="678"/>
      <c r="B30" s="679"/>
      <c r="C30" s="679"/>
      <c r="D30" s="680"/>
      <c r="E30" s="684"/>
      <c r="F30" s="684"/>
      <c r="G30" s="684"/>
      <c r="H30" s="684"/>
      <c r="I30" s="684"/>
      <c r="J30" s="684"/>
      <c r="K30" s="684"/>
      <c r="L30" s="684"/>
      <c r="M30" s="684"/>
      <c r="N30" s="684"/>
      <c r="O30" s="684"/>
      <c r="P30" s="684"/>
      <c r="Q30" s="684"/>
      <c r="R30" s="684"/>
      <c r="S30" s="684"/>
      <c r="T30" s="684"/>
      <c r="U30" s="684"/>
      <c r="V30" s="684"/>
      <c r="W30" s="684"/>
      <c r="X30" s="689"/>
      <c r="Y30" s="690"/>
      <c r="Z30" s="690"/>
      <c r="AA30" s="690"/>
      <c r="AB30" s="690"/>
      <c r="AC30" s="691"/>
      <c r="AD30" s="695"/>
      <c r="AE30" s="695"/>
      <c r="AF30" s="699"/>
      <c r="AG30" s="700"/>
      <c r="AH30" s="700"/>
      <c r="AI30" s="700"/>
      <c r="AJ30" s="700"/>
      <c r="AK30" s="700"/>
      <c r="AL30" s="701"/>
      <c r="AM30" s="634"/>
      <c r="AN30" s="634"/>
      <c r="AO30" s="634"/>
      <c r="AP30" s="634"/>
      <c r="AQ30" s="634"/>
      <c r="AR30" s="634"/>
      <c r="AS30" s="634"/>
      <c r="AT30" s="634"/>
      <c r="AU30" s="634"/>
      <c r="AV30" s="634"/>
      <c r="AW30" s="673"/>
      <c r="AX30" s="673"/>
      <c r="AY30" s="673"/>
      <c r="AZ30" s="673"/>
      <c r="BA30" s="673"/>
      <c r="BB30" s="673"/>
      <c r="BC30" s="673"/>
      <c r="BD30" s="676"/>
      <c r="BE30" s="676"/>
      <c r="BF30" s="676"/>
      <c r="BG30" s="676"/>
      <c r="BH30" s="676"/>
      <c r="BI30" s="676"/>
      <c r="BJ30" s="676"/>
      <c r="BK30" s="676"/>
      <c r="BL30" s="676"/>
      <c r="BM30" s="677"/>
      <c r="BN30" s="39"/>
      <c r="BO30" s="15"/>
      <c r="CJ30" s="16"/>
      <c r="CL30" s="4" t="s">
        <v>28</v>
      </c>
      <c r="CR30" s="5"/>
      <c r="CS30" s="5"/>
      <c r="CT30" s="5"/>
      <c r="CU30" s="5"/>
      <c r="CV30" s="5"/>
      <c r="CW30" s="5"/>
      <c r="CX30" s="5"/>
      <c r="CY30" s="5"/>
      <c r="CZ30" s="5"/>
    </row>
    <row r="31" spans="1:104" ht="4.5" customHeight="1">
      <c r="A31" s="678"/>
      <c r="B31" s="679"/>
      <c r="C31" s="679"/>
      <c r="D31" s="680"/>
      <c r="E31" s="684"/>
      <c r="F31" s="684"/>
      <c r="G31" s="684"/>
      <c r="H31" s="684"/>
      <c r="I31" s="684"/>
      <c r="J31" s="684"/>
      <c r="K31" s="684"/>
      <c r="L31" s="684"/>
      <c r="M31" s="684"/>
      <c r="N31" s="684"/>
      <c r="O31" s="684"/>
      <c r="P31" s="684"/>
      <c r="Q31" s="684"/>
      <c r="R31" s="684"/>
      <c r="S31" s="684"/>
      <c r="T31" s="684"/>
      <c r="U31" s="684"/>
      <c r="V31" s="684"/>
      <c r="W31" s="684"/>
      <c r="X31" s="689"/>
      <c r="Y31" s="690"/>
      <c r="Z31" s="690"/>
      <c r="AA31" s="690"/>
      <c r="AB31" s="690"/>
      <c r="AC31" s="691"/>
      <c r="AD31" s="695"/>
      <c r="AE31" s="695"/>
      <c r="AF31" s="699"/>
      <c r="AG31" s="700"/>
      <c r="AH31" s="700"/>
      <c r="AI31" s="700"/>
      <c r="AJ31" s="700"/>
      <c r="AK31" s="700"/>
      <c r="AL31" s="701"/>
      <c r="AM31" s="634"/>
      <c r="AN31" s="634"/>
      <c r="AO31" s="634"/>
      <c r="AP31" s="634"/>
      <c r="AQ31" s="634"/>
      <c r="AR31" s="634"/>
      <c r="AS31" s="634"/>
      <c r="AT31" s="634"/>
      <c r="AU31" s="634"/>
      <c r="AV31" s="634"/>
      <c r="AW31" s="673"/>
      <c r="AX31" s="673"/>
      <c r="AY31" s="673"/>
      <c r="AZ31" s="673"/>
      <c r="BA31" s="673"/>
      <c r="BB31" s="673"/>
      <c r="BC31" s="673"/>
      <c r="BD31" s="676"/>
      <c r="BE31" s="676"/>
      <c r="BF31" s="676"/>
      <c r="BG31" s="676"/>
      <c r="BH31" s="676"/>
      <c r="BI31" s="676"/>
      <c r="BJ31" s="676"/>
      <c r="BK31" s="676"/>
      <c r="BL31" s="676"/>
      <c r="BM31" s="677"/>
      <c r="BN31" s="39"/>
      <c r="BO31" s="15"/>
      <c r="CJ31" s="16"/>
      <c r="CK31" s="11"/>
    </row>
    <row r="32" spans="1:104" ht="4.5" customHeight="1">
      <c r="A32" s="681"/>
      <c r="B32" s="682"/>
      <c r="C32" s="682"/>
      <c r="D32" s="683"/>
      <c r="E32" s="685"/>
      <c r="F32" s="685"/>
      <c r="G32" s="685"/>
      <c r="H32" s="685"/>
      <c r="I32" s="685"/>
      <c r="J32" s="685"/>
      <c r="K32" s="685"/>
      <c r="L32" s="685"/>
      <c r="M32" s="685"/>
      <c r="N32" s="685"/>
      <c r="O32" s="685"/>
      <c r="P32" s="685"/>
      <c r="Q32" s="685"/>
      <c r="R32" s="685"/>
      <c r="S32" s="685"/>
      <c r="T32" s="685"/>
      <c r="U32" s="685"/>
      <c r="V32" s="685"/>
      <c r="W32" s="685"/>
      <c r="X32" s="692"/>
      <c r="Y32" s="693"/>
      <c r="Z32" s="693"/>
      <c r="AA32" s="693"/>
      <c r="AB32" s="693"/>
      <c r="AC32" s="694"/>
      <c r="AD32" s="695"/>
      <c r="AE32" s="695"/>
      <c r="AF32" s="702"/>
      <c r="AG32" s="703"/>
      <c r="AH32" s="703"/>
      <c r="AI32" s="703"/>
      <c r="AJ32" s="703"/>
      <c r="AK32" s="703"/>
      <c r="AL32" s="704"/>
      <c r="AM32" s="634"/>
      <c r="AN32" s="634"/>
      <c r="AO32" s="634"/>
      <c r="AP32" s="634"/>
      <c r="AQ32" s="634"/>
      <c r="AR32" s="634"/>
      <c r="AS32" s="634"/>
      <c r="AT32" s="634"/>
      <c r="AU32" s="634"/>
      <c r="AV32" s="634"/>
      <c r="AW32" s="673"/>
      <c r="AX32" s="673"/>
      <c r="AY32" s="673"/>
      <c r="AZ32" s="673"/>
      <c r="BA32" s="673"/>
      <c r="BB32" s="673"/>
      <c r="BC32" s="673"/>
      <c r="BD32" s="676"/>
      <c r="BE32" s="676"/>
      <c r="BF32" s="676"/>
      <c r="BG32" s="676"/>
      <c r="BH32" s="676"/>
      <c r="BI32" s="676"/>
      <c r="BJ32" s="676"/>
      <c r="BK32" s="676"/>
      <c r="BL32" s="676"/>
      <c r="BM32" s="677"/>
      <c r="BN32" s="39"/>
      <c r="BO32" s="15"/>
      <c r="CJ32" s="16"/>
      <c r="CK32" s="11"/>
      <c r="CM32" s="10"/>
      <c r="CN32" s="10"/>
      <c r="CO32" s="10"/>
      <c r="CP32" s="10"/>
      <c r="CQ32" s="10"/>
      <c r="CR32" s="10"/>
      <c r="CS32" s="10"/>
    </row>
    <row r="33" spans="1:114" ht="4.5" customHeight="1">
      <c r="A33" s="678"/>
      <c r="B33" s="679"/>
      <c r="C33" s="679"/>
      <c r="D33" s="680"/>
      <c r="E33" s="684"/>
      <c r="F33" s="684"/>
      <c r="G33" s="684"/>
      <c r="H33" s="684"/>
      <c r="I33" s="684"/>
      <c r="J33" s="684"/>
      <c r="K33" s="684"/>
      <c r="L33" s="684"/>
      <c r="M33" s="684"/>
      <c r="N33" s="684"/>
      <c r="O33" s="684"/>
      <c r="P33" s="684"/>
      <c r="Q33" s="684"/>
      <c r="R33" s="684"/>
      <c r="S33" s="684"/>
      <c r="T33" s="684"/>
      <c r="U33" s="684"/>
      <c r="V33" s="684"/>
      <c r="W33" s="684"/>
      <c r="X33" s="686"/>
      <c r="Y33" s="687"/>
      <c r="Z33" s="687"/>
      <c r="AA33" s="687"/>
      <c r="AB33" s="687"/>
      <c r="AC33" s="688"/>
      <c r="AD33" s="695"/>
      <c r="AE33" s="695"/>
      <c r="AF33" s="696"/>
      <c r="AG33" s="697"/>
      <c r="AH33" s="697"/>
      <c r="AI33" s="697"/>
      <c r="AJ33" s="697"/>
      <c r="AK33" s="697"/>
      <c r="AL33" s="698"/>
      <c r="AM33" s="705"/>
      <c r="AN33" s="705"/>
      <c r="AO33" s="705"/>
      <c r="AP33" s="705"/>
      <c r="AQ33" s="705"/>
      <c r="AR33" s="705"/>
      <c r="AS33" s="705"/>
      <c r="AT33" s="705"/>
      <c r="AU33" s="705"/>
      <c r="AV33" s="705"/>
      <c r="AW33" s="672"/>
      <c r="AX33" s="672"/>
      <c r="AY33" s="672"/>
      <c r="AZ33" s="672"/>
      <c r="BA33" s="672"/>
      <c r="BB33" s="672"/>
      <c r="BC33" s="672"/>
      <c r="BD33" s="674"/>
      <c r="BE33" s="674"/>
      <c r="BF33" s="674"/>
      <c r="BG33" s="674"/>
      <c r="BH33" s="674"/>
      <c r="BI33" s="674"/>
      <c r="BJ33" s="674"/>
      <c r="BK33" s="674"/>
      <c r="BL33" s="674"/>
      <c r="BM33" s="675"/>
      <c r="BN33" s="39"/>
      <c r="BO33" s="15"/>
      <c r="CJ33" s="16"/>
      <c r="CK33" s="11"/>
      <c r="CM33" s="10"/>
      <c r="CN33" s="10"/>
      <c r="CO33" s="10"/>
      <c r="CP33" s="10"/>
      <c r="CQ33" s="10"/>
      <c r="CR33" s="10"/>
      <c r="CS33" s="10"/>
    </row>
    <row r="34" spans="1:114" ht="4.5" customHeight="1">
      <c r="A34" s="678"/>
      <c r="B34" s="679"/>
      <c r="C34" s="679"/>
      <c r="D34" s="680"/>
      <c r="E34" s="684"/>
      <c r="F34" s="684"/>
      <c r="G34" s="684"/>
      <c r="H34" s="684"/>
      <c r="I34" s="684"/>
      <c r="J34" s="684"/>
      <c r="K34" s="684"/>
      <c r="L34" s="684"/>
      <c r="M34" s="684"/>
      <c r="N34" s="684"/>
      <c r="O34" s="684"/>
      <c r="P34" s="684"/>
      <c r="Q34" s="684"/>
      <c r="R34" s="684"/>
      <c r="S34" s="684"/>
      <c r="T34" s="684"/>
      <c r="U34" s="684"/>
      <c r="V34" s="684"/>
      <c r="W34" s="684"/>
      <c r="X34" s="689"/>
      <c r="Y34" s="690"/>
      <c r="Z34" s="690"/>
      <c r="AA34" s="690"/>
      <c r="AB34" s="690"/>
      <c r="AC34" s="691"/>
      <c r="AD34" s="695"/>
      <c r="AE34" s="695"/>
      <c r="AF34" s="699"/>
      <c r="AG34" s="700"/>
      <c r="AH34" s="700"/>
      <c r="AI34" s="700"/>
      <c r="AJ34" s="700"/>
      <c r="AK34" s="700"/>
      <c r="AL34" s="701"/>
      <c r="AM34" s="634"/>
      <c r="AN34" s="634"/>
      <c r="AO34" s="634"/>
      <c r="AP34" s="634"/>
      <c r="AQ34" s="634"/>
      <c r="AR34" s="634"/>
      <c r="AS34" s="634"/>
      <c r="AT34" s="634"/>
      <c r="AU34" s="634"/>
      <c r="AV34" s="634"/>
      <c r="AW34" s="673"/>
      <c r="AX34" s="673"/>
      <c r="AY34" s="673"/>
      <c r="AZ34" s="673"/>
      <c r="BA34" s="673"/>
      <c r="BB34" s="673"/>
      <c r="BC34" s="673"/>
      <c r="BD34" s="676"/>
      <c r="BE34" s="676"/>
      <c r="BF34" s="676"/>
      <c r="BG34" s="676"/>
      <c r="BH34" s="676"/>
      <c r="BI34" s="676"/>
      <c r="BJ34" s="676"/>
      <c r="BK34" s="676"/>
      <c r="BL34" s="676"/>
      <c r="BM34" s="677"/>
      <c r="BN34" s="39"/>
      <c r="BO34" s="15"/>
      <c r="CJ34" s="16"/>
      <c r="CK34" s="11"/>
      <c r="CM34" s="10"/>
      <c r="CN34" s="10"/>
      <c r="CO34" s="10"/>
      <c r="CP34" s="10"/>
      <c r="CQ34" s="10"/>
      <c r="CR34" s="10"/>
      <c r="CS34" s="10"/>
    </row>
    <row r="35" spans="1:114" ht="4.5" customHeight="1">
      <c r="A35" s="678"/>
      <c r="B35" s="679"/>
      <c r="C35" s="679"/>
      <c r="D35" s="680"/>
      <c r="E35" s="684"/>
      <c r="F35" s="684"/>
      <c r="G35" s="684"/>
      <c r="H35" s="684"/>
      <c r="I35" s="684"/>
      <c r="J35" s="684"/>
      <c r="K35" s="684"/>
      <c r="L35" s="684"/>
      <c r="M35" s="684"/>
      <c r="N35" s="684"/>
      <c r="O35" s="684"/>
      <c r="P35" s="684"/>
      <c r="Q35" s="684"/>
      <c r="R35" s="684"/>
      <c r="S35" s="684"/>
      <c r="T35" s="684"/>
      <c r="U35" s="684"/>
      <c r="V35" s="684"/>
      <c r="W35" s="684"/>
      <c r="X35" s="689"/>
      <c r="Y35" s="690"/>
      <c r="Z35" s="690"/>
      <c r="AA35" s="690"/>
      <c r="AB35" s="690"/>
      <c r="AC35" s="691"/>
      <c r="AD35" s="695"/>
      <c r="AE35" s="695"/>
      <c r="AF35" s="699"/>
      <c r="AG35" s="700"/>
      <c r="AH35" s="700"/>
      <c r="AI35" s="700"/>
      <c r="AJ35" s="700"/>
      <c r="AK35" s="700"/>
      <c r="AL35" s="701"/>
      <c r="AM35" s="634"/>
      <c r="AN35" s="634"/>
      <c r="AO35" s="634"/>
      <c r="AP35" s="634"/>
      <c r="AQ35" s="634"/>
      <c r="AR35" s="634"/>
      <c r="AS35" s="634"/>
      <c r="AT35" s="634"/>
      <c r="AU35" s="634"/>
      <c r="AV35" s="634"/>
      <c r="AW35" s="673"/>
      <c r="AX35" s="673"/>
      <c r="AY35" s="673"/>
      <c r="AZ35" s="673"/>
      <c r="BA35" s="673"/>
      <c r="BB35" s="673"/>
      <c r="BC35" s="673"/>
      <c r="BD35" s="676"/>
      <c r="BE35" s="676"/>
      <c r="BF35" s="676"/>
      <c r="BG35" s="676"/>
      <c r="BH35" s="676"/>
      <c r="BI35" s="676"/>
      <c r="BJ35" s="676"/>
      <c r="BK35" s="676"/>
      <c r="BL35" s="676"/>
      <c r="BM35" s="677"/>
      <c r="BN35" s="39"/>
      <c r="BO35" s="15"/>
      <c r="CJ35" s="16"/>
      <c r="CK35" s="11"/>
      <c r="CM35" s="10"/>
      <c r="CN35" s="10"/>
      <c r="CO35" s="10"/>
      <c r="CP35" s="10"/>
      <c r="CQ35" s="10"/>
      <c r="CR35" s="10"/>
      <c r="CS35" s="10"/>
    </row>
    <row r="36" spans="1:114" ht="4.5" customHeight="1">
      <c r="A36" s="678"/>
      <c r="B36" s="679"/>
      <c r="C36" s="679"/>
      <c r="D36" s="680"/>
      <c r="E36" s="684"/>
      <c r="F36" s="684"/>
      <c r="G36" s="684"/>
      <c r="H36" s="684"/>
      <c r="I36" s="684"/>
      <c r="J36" s="684"/>
      <c r="K36" s="684"/>
      <c r="L36" s="684"/>
      <c r="M36" s="684"/>
      <c r="N36" s="684"/>
      <c r="O36" s="684"/>
      <c r="P36" s="684"/>
      <c r="Q36" s="684"/>
      <c r="R36" s="684"/>
      <c r="S36" s="684"/>
      <c r="T36" s="684"/>
      <c r="U36" s="684"/>
      <c r="V36" s="684"/>
      <c r="W36" s="684"/>
      <c r="X36" s="689"/>
      <c r="Y36" s="690"/>
      <c r="Z36" s="690"/>
      <c r="AA36" s="690"/>
      <c r="AB36" s="690"/>
      <c r="AC36" s="691"/>
      <c r="AD36" s="695"/>
      <c r="AE36" s="695"/>
      <c r="AF36" s="699"/>
      <c r="AG36" s="700"/>
      <c r="AH36" s="700"/>
      <c r="AI36" s="700"/>
      <c r="AJ36" s="700"/>
      <c r="AK36" s="700"/>
      <c r="AL36" s="701"/>
      <c r="AM36" s="634"/>
      <c r="AN36" s="634"/>
      <c r="AO36" s="634"/>
      <c r="AP36" s="634"/>
      <c r="AQ36" s="634"/>
      <c r="AR36" s="634"/>
      <c r="AS36" s="634"/>
      <c r="AT36" s="634"/>
      <c r="AU36" s="634"/>
      <c r="AV36" s="634"/>
      <c r="AW36" s="673"/>
      <c r="AX36" s="673"/>
      <c r="AY36" s="673"/>
      <c r="AZ36" s="673"/>
      <c r="BA36" s="673"/>
      <c r="BB36" s="673"/>
      <c r="BC36" s="673"/>
      <c r="BD36" s="676"/>
      <c r="BE36" s="676"/>
      <c r="BF36" s="676"/>
      <c r="BG36" s="676"/>
      <c r="BH36" s="676"/>
      <c r="BI36" s="676"/>
      <c r="BJ36" s="676"/>
      <c r="BK36" s="676"/>
      <c r="BL36" s="676"/>
      <c r="BM36" s="677"/>
      <c r="BN36" s="39"/>
      <c r="BO36" s="15"/>
      <c r="CJ36" s="16"/>
      <c r="CK36" s="11"/>
      <c r="CM36" s="10"/>
      <c r="CN36" s="10"/>
      <c r="CO36" s="10"/>
      <c r="CP36" s="10"/>
      <c r="CQ36" s="10"/>
      <c r="CR36" s="10"/>
      <c r="CS36" s="10"/>
    </row>
    <row r="37" spans="1:114" ht="4.5" customHeight="1">
      <c r="A37" s="681"/>
      <c r="B37" s="682"/>
      <c r="C37" s="682"/>
      <c r="D37" s="683"/>
      <c r="E37" s="685"/>
      <c r="F37" s="685"/>
      <c r="G37" s="685"/>
      <c r="H37" s="685"/>
      <c r="I37" s="685"/>
      <c r="J37" s="685"/>
      <c r="K37" s="685"/>
      <c r="L37" s="685"/>
      <c r="M37" s="685"/>
      <c r="N37" s="685"/>
      <c r="O37" s="685"/>
      <c r="P37" s="685"/>
      <c r="Q37" s="685"/>
      <c r="R37" s="685"/>
      <c r="S37" s="685"/>
      <c r="T37" s="685"/>
      <c r="U37" s="685"/>
      <c r="V37" s="685"/>
      <c r="W37" s="685"/>
      <c r="X37" s="692"/>
      <c r="Y37" s="693"/>
      <c r="Z37" s="693"/>
      <c r="AA37" s="693"/>
      <c r="AB37" s="693"/>
      <c r="AC37" s="694"/>
      <c r="AD37" s="695"/>
      <c r="AE37" s="695"/>
      <c r="AF37" s="702"/>
      <c r="AG37" s="703"/>
      <c r="AH37" s="703"/>
      <c r="AI37" s="703"/>
      <c r="AJ37" s="703"/>
      <c r="AK37" s="703"/>
      <c r="AL37" s="704"/>
      <c r="AM37" s="634"/>
      <c r="AN37" s="634"/>
      <c r="AO37" s="634"/>
      <c r="AP37" s="634"/>
      <c r="AQ37" s="634"/>
      <c r="AR37" s="634"/>
      <c r="AS37" s="634"/>
      <c r="AT37" s="634"/>
      <c r="AU37" s="634"/>
      <c r="AV37" s="634"/>
      <c r="AW37" s="673"/>
      <c r="AX37" s="673"/>
      <c r="AY37" s="673"/>
      <c r="AZ37" s="673"/>
      <c r="BA37" s="673"/>
      <c r="BB37" s="673"/>
      <c r="BC37" s="673"/>
      <c r="BD37" s="676"/>
      <c r="BE37" s="676"/>
      <c r="BF37" s="676"/>
      <c r="BG37" s="676"/>
      <c r="BH37" s="676"/>
      <c r="BI37" s="676"/>
      <c r="BJ37" s="676"/>
      <c r="BK37" s="676"/>
      <c r="BL37" s="676"/>
      <c r="BM37" s="677"/>
      <c r="BN37" s="39"/>
      <c r="BO37" s="15"/>
      <c r="CJ37" s="16"/>
      <c r="CK37" s="11"/>
      <c r="CM37" s="10"/>
      <c r="CN37" s="10"/>
      <c r="CO37" s="10"/>
      <c r="CP37" s="10"/>
      <c r="CQ37" s="10"/>
      <c r="CR37" s="10"/>
      <c r="CS37" s="10"/>
    </row>
    <row r="38" spans="1:114" ht="4.5" customHeight="1">
      <c r="A38" s="678"/>
      <c r="B38" s="679"/>
      <c r="C38" s="679"/>
      <c r="D38" s="680"/>
      <c r="E38" s="684"/>
      <c r="F38" s="684"/>
      <c r="G38" s="684"/>
      <c r="H38" s="684"/>
      <c r="I38" s="684"/>
      <c r="J38" s="684"/>
      <c r="K38" s="684"/>
      <c r="L38" s="684"/>
      <c r="M38" s="684"/>
      <c r="N38" s="684"/>
      <c r="O38" s="684"/>
      <c r="P38" s="684"/>
      <c r="Q38" s="684"/>
      <c r="R38" s="684"/>
      <c r="S38" s="684"/>
      <c r="T38" s="684"/>
      <c r="U38" s="684"/>
      <c r="V38" s="684"/>
      <c r="W38" s="684"/>
      <c r="X38" s="686"/>
      <c r="Y38" s="687"/>
      <c r="Z38" s="687"/>
      <c r="AA38" s="687"/>
      <c r="AB38" s="687"/>
      <c r="AC38" s="688"/>
      <c r="AD38" s="695"/>
      <c r="AE38" s="695"/>
      <c r="AF38" s="696"/>
      <c r="AG38" s="697"/>
      <c r="AH38" s="697"/>
      <c r="AI38" s="697"/>
      <c r="AJ38" s="697"/>
      <c r="AK38" s="697"/>
      <c r="AL38" s="698"/>
      <c r="AM38" s="705"/>
      <c r="AN38" s="705"/>
      <c r="AO38" s="705"/>
      <c r="AP38" s="705"/>
      <c r="AQ38" s="705"/>
      <c r="AR38" s="705"/>
      <c r="AS38" s="705"/>
      <c r="AT38" s="705"/>
      <c r="AU38" s="705"/>
      <c r="AV38" s="705"/>
      <c r="AW38" s="672"/>
      <c r="AX38" s="672"/>
      <c r="AY38" s="672"/>
      <c r="AZ38" s="672"/>
      <c r="BA38" s="672"/>
      <c r="BB38" s="672"/>
      <c r="BC38" s="672"/>
      <c r="BD38" s="674"/>
      <c r="BE38" s="674"/>
      <c r="BF38" s="674"/>
      <c r="BG38" s="674"/>
      <c r="BH38" s="674"/>
      <c r="BI38" s="674"/>
      <c r="BJ38" s="674"/>
      <c r="BK38" s="674"/>
      <c r="BL38" s="674"/>
      <c r="BM38" s="675"/>
      <c r="BN38" s="39"/>
      <c r="BO38" s="15"/>
      <c r="CJ38" s="16"/>
      <c r="CM38" s="10"/>
      <c r="CN38" s="10"/>
      <c r="CO38" s="10"/>
      <c r="CP38" s="10"/>
      <c r="CQ38" s="10"/>
      <c r="CR38" s="10"/>
      <c r="CS38" s="10"/>
    </row>
    <row r="39" spans="1:114" ht="4.5" customHeight="1">
      <c r="A39" s="678"/>
      <c r="B39" s="679"/>
      <c r="C39" s="679"/>
      <c r="D39" s="680"/>
      <c r="E39" s="684"/>
      <c r="F39" s="684"/>
      <c r="G39" s="684"/>
      <c r="H39" s="684"/>
      <c r="I39" s="684"/>
      <c r="J39" s="684"/>
      <c r="K39" s="684"/>
      <c r="L39" s="684"/>
      <c r="M39" s="684"/>
      <c r="N39" s="684"/>
      <c r="O39" s="684"/>
      <c r="P39" s="684"/>
      <c r="Q39" s="684"/>
      <c r="R39" s="684"/>
      <c r="S39" s="684"/>
      <c r="T39" s="684"/>
      <c r="U39" s="684"/>
      <c r="V39" s="684"/>
      <c r="W39" s="684"/>
      <c r="X39" s="689"/>
      <c r="Y39" s="690"/>
      <c r="Z39" s="690"/>
      <c r="AA39" s="690"/>
      <c r="AB39" s="690"/>
      <c r="AC39" s="691"/>
      <c r="AD39" s="695"/>
      <c r="AE39" s="695"/>
      <c r="AF39" s="699"/>
      <c r="AG39" s="700"/>
      <c r="AH39" s="700"/>
      <c r="AI39" s="700"/>
      <c r="AJ39" s="700"/>
      <c r="AK39" s="700"/>
      <c r="AL39" s="701"/>
      <c r="AM39" s="634"/>
      <c r="AN39" s="634"/>
      <c r="AO39" s="634"/>
      <c r="AP39" s="634"/>
      <c r="AQ39" s="634"/>
      <c r="AR39" s="634"/>
      <c r="AS39" s="634"/>
      <c r="AT39" s="634"/>
      <c r="AU39" s="634"/>
      <c r="AV39" s="634"/>
      <c r="AW39" s="673"/>
      <c r="AX39" s="673"/>
      <c r="AY39" s="673"/>
      <c r="AZ39" s="673"/>
      <c r="BA39" s="673"/>
      <c r="BB39" s="673"/>
      <c r="BC39" s="673"/>
      <c r="BD39" s="676"/>
      <c r="BE39" s="676"/>
      <c r="BF39" s="676"/>
      <c r="BG39" s="676"/>
      <c r="BH39" s="676"/>
      <c r="BI39" s="676"/>
      <c r="BJ39" s="676"/>
      <c r="BK39" s="676"/>
      <c r="BL39" s="676"/>
      <c r="BM39" s="677"/>
      <c r="BN39" s="39"/>
      <c r="BO39" s="15"/>
      <c r="CJ39" s="16"/>
      <c r="CM39" s="10"/>
      <c r="CN39" s="10"/>
      <c r="CO39" s="10"/>
      <c r="CP39" s="10"/>
      <c r="CQ39" s="10"/>
      <c r="CR39" s="10"/>
      <c r="CS39" s="10"/>
    </row>
    <row r="40" spans="1:114" ht="4.5" customHeight="1">
      <c r="A40" s="678"/>
      <c r="B40" s="679"/>
      <c r="C40" s="679"/>
      <c r="D40" s="680"/>
      <c r="E40" s="684"/>
      <c r="F40" s="684"/>
      <c r="G40" s="684"/>
      <c r="H40" s="684"/>
      <c r="I40" s="684"/>
      <c r="J40" s="684"/>
      <c r="K40" s="684"/>
      <c r="L40" s="684"/>
      <c r="M40" s="684"/>
      <c r="N40" s="684"/>
      <c r="O40" s="684"/>
      <c r="P40" s="684"/>
      <c r="Q40" s="684"/>
      <c r="R40" s="684"/>
      <c r="S40" s="684"/>
      <c r="T40" s="684"/>
      <c r="U40" s="684"/>
      <c r="V40" s="684"/>
      <c r="W40" s="684"/>
      <c r="X40" s="689"/>
      <c r="Y40" s="690"/>
      <c r="Z40" s="690"/>
      <c r="AA40" s="690"/>
      <c r="AB40" s="690"/>
      <c r="AC40" s="691"/>
      <c r="AD40" s="695"/>
      <c r="AE40" s="695"/>
      <c r="AF40" s="699"/>
      <c r="AG40" s="700"/>
      <c r="AH40" s="700"/>
      <c r="AI40" s="700"/>
      <c r="AJ40" s="700"/>
      <c r="AK40" s="700"/>
      <c r="AL40" s="701"/>
      <c r="AM40" s="634"/>
      <c r="AN40" s="634"/>
      <c r="AO40" s="634"/>
      <c r="AP40" s="634"/>
      <c r="AQ40" s="634"/>
      <c r="AR40" s="634"/>
      <c r="AS40" s="634"/>
      <c r="AT40" s="634"/>
      <c r="AU40" s="634"/>
      <c r="AV40" s="634"/>
      <c r="AW40" s="673"/>
      <c r="AX40" s="673"/>
      <c r="AY40" s="673"/>
      <c r="AZ40" s="673"/>
      <c r="BA40" s="673"/>
      <c r="BB40" s="673"/>
      <c r="BC40" s="673"/>
      <c r="BD40" s="676"/>
      <c r="BE40" s="676"/>
      <c r="BF40" s="676"/>
      <c r="BG40" s="676"/>
      <c r="BH40" s="676"/>
      <c r="BI40" s="676"/>
      <c r="BJ40" s="676"/>
      <c r="BK40" s="676"/>
      <c r="BL40" s="676"/>
      <c r="BM40" s="677"/>
      <c r="BN40" s="39"/>
      <c r="BO40" s="15"/>
      <c r="CJ40" s="16"/>
      <c r="CM40" s="10"/>
      <c r="CN40" s="10"/>
      <c r="CO40" s="10"/>
      <c r="CP40" s="10"/>
      <c r="CQ40" s="10"/>
      <c r="CR40" s="10"/>
      <c r="CS40" s="10"/>
    </row>
    <row r="41" spans="1:114" ht="4.5" customHeight="1">
      <c r="A41" s="678"/>
      <c r="B41" s="679"/>
      <c r="C41" s="679"/>
      <c r="D41" s="680"/>
      <c r="E41" s="684"/>
      <c r="F41" s="684"/>
      <c r="G41" s="684"/>
      <c r="H41" s="684"/>
      <c r="I41" s="684"/>
      <c r="J41" s="684"/>
      <c r="K41" s="684"/>
      <c r="L41" s="684"/>
      <c r="M41" s="684"/>
      <c r="N41" s="684"/>
      <c r="O41" s="684"/>
      <c r="P41" s="684"/>
      <c r="Q41" s="684"/>
      <c r="R41" s="684"/>
      <c r="S41" s="684"/>
      <c r="T41" s="684"/>
      <c r="U41" s="684"/>
      <c r="V41" s="684"/>
      <c r="W41" s="684"/>
      <c r="X41" s="689"/>
      <c r="Y41" s="690"/>
      <c r="Z41" s="690"/>
      <c r="AA41" s="690"/>
      <c r="AB41" s="690"/>
      <c r="AC41" s="691"/>
      <c r="AD41" s="695"/>
      <c r="AE41" s="695"/>
      <c r="AF41" s="699"/>
      <c r="AG41" s="700"/>
      <c r="AH41" s="700"/>
      <c r="AI41" s="700"/>
      <c r="AJ41" s="700"/>
      <c r="AK41" s="700"/>
      <c r="AL41" s="701"/>
      <c r="AM41" s="634"/>
      <c r="AN41" s="634"/>
      <c r="AO41" s="634"/>
      <c r="AP41" s="634"/>
      <c r="AQ41" s="634"/>
      <c r="AR41" s="634"/>
      <c r="AS41" s="634"/>
      <c r="AT41" s="634"/>
      <c r="AU41" s="634"/>
      <c r="AV41" s="634"/>
      <c r="AW41" s="673"/>
      <c r="AX41" s="673"/>
      <c r="AY41" s="673"/>
      <c r="AZ41" s="673"/>
      <c r="BA41" s="673"/>
      <c r="BB41" s="673"/>
      <c r="BC41" s="673"/>
      <c r="BD41" s="676"/>
      <c r="BE41" s="676"/>
      <c r="BF41" s="676"/>
      <c r="BG41" s="676"/>
      <c r="BH41" s="676"/>
      <c r="BI41" s="676"/>
      <c r="BJ41" s="676"/>
      <c r="BK41" s="676"/>
      <c r="BL41" s="676"/>
      <c r="BM41" s="677"/>
      <c r="BN41" s="39"/>
      <c r="BO41" s="15"/>
      <c r="CJ41" s="16"/>
    </row>
    <row r="42" spans="1:114" ht="4.5" customHeight="1">
      <c r="A42" s="681"/>
      <c r="B42" s="682"/>
      <c r="C42" s="682"/>
      <c r="D42" s="683"/>
      <c r="E42" s="685"/>
      <c r="F42" s="685"/>
      <c r="G42" s="685"/>
      <c r="H42" s="685"/>
      <c r="I42" s="685"/>
      <c r="J42" s="685"/>
      <c r="K42" s="685"/>
      <c r="L42" s="685"/>
      <c r="M42" s="685"/>
      <c r="N42" s="685"/>
      <c r="O42" s="685"/>
      <c r="P42" s="685"/>
      <c r="Q42" s="685"/>
      <c r="R42" s="685"/>
      <c r="S42" s="685"/>
      <c r="T42" s="685"/>
      <c r="U42" s="685"/>
      <c r="V42" s="685"/>
      <c r="W42" s="685"/>
      <c r="X42" s="692"/>
      <c r="Y42" s="693"/>
      <c r="Z42" s="693"/>
      <c r="AA42" s="693"/>
      <c r="AB42" s="693"/>
      <c r="AC42" s="694"/>
      <c r="AD42" s="695"/>
      <c r="AE42" s="695"/>
      <c r="AF42" s="702"/>
      <c r="AG42" s="703"/>
      <c r="AH42" s="703"/>
      <c r="AI42" s="703"/>
      <c r="AJ42" s="703"/>
      <c r="AK42" s="703"/>
      <c r="AL42" s="704"/>
      <c r="AM42" s="634"/>
      <c r="AN42" s="634"/>
      <c r="AO42" s="634"/>
      <c r="AP42" s="634"/>
      <c r="AQ42" s="634"/>
      <c r="AR42" s="634"/>
      <c r="AS42" s="634"/>
      <c r="AT42" s="634"/>
      <c r="AU42" s="634"/>
      <c r="AV42" s="634"/>
      <c r="AW42" s="673"/>
      <c r="AX42" s="673"/>
      <c r="AY42" s="673"/>
      <c r="AZ42" s="673"/>
      <c r="BA42" s="673"/>
      <c r="BB42" s="673"/>
      <c r="BC42" s="673"/>
      <c r="BD42" s="676"/>
      <c r="BE42" s="676"/>
      <c r="BF42" s="676"/>
      <c r="BG42" s="676"/>
      <c r="BH42" s="676"/>
      <c r="BI42" s="676"/>
      <c r="BJ42" s="676"/>
      <c r="BK42" s="676"/>
      <c r="BL42" s="676"/>
      <c r="BM42" s="677"/>
      <c r="BN42" s="39"/>
      <c r="BO42" s="15"/>
      <c r="CJ42" s="16"/>
    </row>
    <row r="43" spans="1:114" ht="4.5" customHeight="1">
      <c r="A43" s="678"/>
      <c r="B43" s="679"/>
      <c r="C43" s="679"/>
      <c r="D43" s="680"/>
      <c r="E43" s="684"/>
      <c r="F43" s="684"/>
      <c r="G43" s="684"/>
      <c r="H43" s="684"/>
      <c r="I43" s="684"/>
      <c r="J43" s="684"/>
      <c r="K43" s="684"/>
      <c r="L43" s="684"/>
      <c r="M43" s="684"/>
      <c r="N43" s="684"/>
      <c r="O43" s="684"/>
      <c r="P43" s="684"/>
      <c r="Q43" s="684"/>
      <c r="R43" s="684"/>
      <c r="S43" s="684"/>
      <c r="T43" s="684"/>
      <c r="U43" s="684"/>
      <c r="V43" s="684"/>
      <c r="W43" s="684"/>
      <c r="X43" s="686"/>
      <c r="Y43" s="687"/>
      <c r="Z43" s="687"/>
      <c r="AA43" s="687"/>
      <c r="AB43" s="687"/>
      <c r="AC43" s="688"/>
      <c r="AD43" s="695"/>
      <c r="AE43" s="695"/>
      <c r="AF43" s="696"/>
      <c r="AG43" s="697"/>
      <c r="AH43" s="697"/>
      <c r="AI43" s="697"/>
      <c r="AJ43" s="697"/>
      <c r="AK43" s="697"/>
      <c r="AL43" s="698"/>
      <c r="AM43" s="705"/>
      <c r="AN43" s="705"/>
      <c r="AO43" s="705"/>
      <c r="AP43" s="705"/>
      <c r="AQ43" s="705"/>
      <c r="AR43" s="705"/>
      <c r="AS43" s="705"/>
      <c r="AT43" s="705"/>
      <c r="AU43" s="705"/>
      <c r="AV43" s="705"/>
      <c r="AW43" s="672"/>
      <c r="AX43" s="672"/>
      <c r="AY43" s="672"/>
      <c r="AZ43" s="672"/>
      <c r="BA43" s="672"/>
      <c r="BB43" s="672"/>
      <c r="BC43" s="672"/>
      <c r="BD43" s="674"/>
      <c r="BE43" s="674"/>
      <c r="BF43" s="674"/>
      <c r="BG43" s="674"/>
      <c r="BH43" s="674"/>
      <c r="BI43" s="674"/>
      <c r="BJ43" s="674"/>
      <c r="BK43" s="674"/>
      <c r="BL43" s="674"/>
      <c r="BM43" s="675"/>
      <c r="BN43" s="39"/>
      <c r="BO43" s="15"/>
      <c r="CJ43" s="16"/>
      <c r="CQ43" s="8"/>
      <c r="CR43" s="8"/>
      <c r="CS43" s="8"/>
      <c r="CT43" s="8"/>
      <c r="CU43" s="8"/>
      <c r="CV43" s="8"/>
      <c r="CW43" s="8"/>
      <c r="CX43" s="8"/>
      <c r="CY43" s="8"/>
      <c r="CZ43" s="8"/>
      <c r="DA43" s="8"/>
      <c r="DB43" s="8"/>
      <c r="DC43" s="8"/>
      <c r="DD43" s="8"/>
      <c r="DE43" s="8"/>
      <c r="DF43" s="8"/>
      <c r="DG43" s="8"/>
      <c r="DH43" s="8"/>
      <c r="DI43" s="8"/>
      <c r="DJ43" s="8"/>
    </row>
    <row r="44" spans="1:114" ht="4.5" customHeight="1">
      <c r="A44" s="678"/>
      <c r="B44" s="679"/>
      <c r="C44" s="679"/>
      <c r="D44" s="680"/>
      <c r="E44" s="684"/>
      <c r="F44" s="684"/>
      <c r="G44" s="684"/>
      <c r="H44" s="684"/>
      <c r="I44" s="684"/>
      <c r="J44" s="684"/>
      <c r="K44" s="684"/>
      <c r="L44" s="684"/>
      <c r="M44" s="684"/>
      <c r="N44" s="684"/>
      <c r="O44" s="684"/>
      <c r="P44" s="684"/>
      <c r="Q44" s="684"/>
      <c r="R44" s="684"/>
      <c r="S44" s="684"/>
      <c r="T44" s="684"/>
      <c r="U44" s="684"/>
      <c r="V44" s="684"/>
      <c r="W44" s="684"/>
      <c r="X44" s="689"/>
      <c r="Y44" s="690"/>
      <c r="Z44" s="690"/>
      <c r="AA44" s="690"/>
      <c r="AB44" s="690"/>
      <c r="AC44" s="691"/>
      <c r="AD44" s="695"/>
      <c r="AE44" s="695"/>
      <c r="AF44" s="699"/>
      <c r="AG44" s="700"/>
      <c r="AH44" s="700"/>
      <c r="AI44" s="700"/>
      <c r="AJ44" s="700"/>
      <c r="AK44" s="700"/>
      <c r="AL44" s="701"/>
      <c r="AM44" s="634"/>
      <c r="AN44" s="634"/>
      <c r="AO44" s="634"/>
      <c r="AP44" s="634"/>
      <c r="AQ44" s="634"/>
      <c r="AR44" s="634"/>
      <c r="AS44" s="634"/>
      <c r="AT44" s="634"/>
      <c r="AU44" s="634"/>
      <c r="AV44" s="634"/>
      <c r="AW44" s="673"/>
      <c r="AX44" s="673"/>
      <c r="AY44" s="673"/>
      <c r="AZ44" s="673"/>
      <c r="BA44" s="673"/>
      <c r="BB44" s="673"/>
      <c r="BC44" s="673"/>
      <c r="BD44" s="676"/>
      <c r="BE44" s="676"/>
      <c r="BF44" s="676"/>
      <c r="BG44" s="676"/>
      <c r="BH44" s="676"/>
      <c r="BI44" s="676"/>
      <c r="BJ44" s="676"/>
      <c r="BK44" s="676"/>
      <c r="BL44" s="676"/>
      <c r="BM44" s="677"/>
      <c r="BN44" s="39"/>
      <c r="BO44" s="15"/>
      <c r="CJ44" s="16"/>
      <c r="CQ44" s="8"/>
      <c r="CR44" s="8"/>
      <c r="CS44" s="8"/>
      <c r="CT44" s="8"/>
      <c r="CU44" s="8"/>
      <c r="CV44" s="8"/>
      <c r="CW44" s="8"/>
      <c r="CX44" s="8"/>
      <c r="CY44" s="8"/>
      <c r="CZ44" s="8"/>
      <c r="DA44" s="8"/>
      <c r="DB44" s="8"/>
      <c r="DC44" s="8"/>
      <c r="DD44" s="8"/>
      <c r="DE44" s="8"/>
      <c r="DF44" s="8"/>
      <c r="DG44" s="8"/>
      <c r="DH44" s="8"/>
      <c r="DI44" s="8"/>
      <c r="DJ44" s="8"/>
    </row>
    <row r="45" spans="1:114" ht="4.5" customHeight="1">
      <c r="A45" s="678"/>
      <c r="B45" s="679"/>
      <c r="C45" s="679"/>
      <c r="D45" s="680"/>
      <c r="E45" s="684"/>
      <c r="F45" s="684"/>
      <c r="G45" s="684"/>
      <c r="H45" s="684"/>
      <c r="I45" s="684"/>
      <c r="J45" s="684"/>
      <c r="K45" s="684"/>
      <c r="L45" s="684"/>
      <c r="M45" s="684"/>
      <c r="N45" s="684"/>
      <c r="O45" s="684"/>
      <c r="P45" s="684"/>
      <c r="Q45" s="684"/>
      <c r="R45" s="684"/>
      <c r="S45" s="684"/>
      <c r="T45" s="684"/>
      <c r="U45" s="684"/>
      <c r="V45" s="684"/>
      <c r="W45" s="684"/>
      <c r="X45" s="689"/>
      <c r="Y45" s="690"/>
      <c r="Z45" s="690"/>
      <c r="AA45" s="690"/>
      <c r="AB45" s="690"/>
      <c r="AC45" s="691"/>
      <c r="AD45" s="695"/>
      <c r="AE45" s="695"/>
      <c r="AF45" s="699"/>
      <c r="AG45" s="700"/>
      <c r="AH45" s="700"/>
      <c r="AI45" s="700"/>
      <c r="AJ45" s="700"/>
      <c r="AK45" s="700"/>
      <c r="AL45" s="701"/>
      <c r="AM45" s="634"/>
      <c r="AN45" s="634"/>
      <c r="AO45" s="634"/>
      <c r="AP45" s="634"/>
      <c r="AQ45" s="634"/>
      <c r="AR45" s="634"/>
      <c r="AS45" s="634"/>
      <c r="AT45" s="634"/>
      <c r="AU45" s="634"/>
      <c r="AV45" s="634"/>
      <c r="AW45" s="673"/>
      <c r="AX45" s="673"/>
      <c r="AY45" s="673"/>
      <c r="AZ45" s="673"/>
      <c r="BA45" s="673"/>
      <c r="BB45" s="673"/>
      <c r="BC45" s="673"/>
      <c r="BD45" s="676"/>
      <c r="BE45" s="676"/>
      <c r="BF45" s="676"/>
      <c r="BG45" s="676"/>
      <c r="BH45" s="676"/>
      <c r="BI45" s="676"/>
      <c r="BJ45" s="676"/>
      <c r="BK45" s="676"/>
      <c r="BL45" s="676"/>
      <c r="BM45" s="677"/>
      <c r="BN45" s="39"/>
      <c r="BO45" s="15"/>
      <c r="CJ45" s="16"/>
      <c r="CQ45" s="8"/>
      <c r="CR45" s="8"/>
      <c r="CS45" s="8"/>
      <c r="CT45" s="8"/>
      <c r="CU45" s="8"/>
      <c r="CV45" s="8"/>
      <c r="CW45" s="8"/>
      <c r="CX45" s="8"/>
      <c r="CY45" s="8"/>
      <c r="CZ45" s="8"/>
      <c r="DA45" s="8"/>
      <c r="DB45" s="8"/>
      <c r="DC45" s="8"/>
      <c r="DD45" s="8"/>
      <c r="DE45" s="8"/>
      <c r="DF45" s="8"/>
      <c r="DG45" s="8"/>
      <c r="DH45" s="8"/>
      <c r="DI45" s="8"/>
      <c r="DJ45" s="8"/>
    </row>
    <row r="46" spans="1:114" ht="4.5" customHeight="1">
      <c r="A46" s="678"/>
      <c r="B46" s="679"/>
      <c r="C46" s="679"/>
      <c r="D46" s="680"/>
      <c r="E46" s="684"/>
      <c r="F46" s="684"/>
      <c r="G46" s="684"/>
      <c r="H46" s="684"/>
      <c r="I46" s="684"/>
      <c r="J46" s="684"/>
      <c r="K46" s="684"/>
      <c r="L46" s="684"/>
      <c r="M46" s="684"/>
      <c r="N46" s="684"/>
      <c r="O46" s="684"/>
      <c r="P46" s="684"/>
      <c r="Q46" s="684"/>
      <c r="R46" s="684"/>
      <c r="S46" s="684"/>
      <c r="T46" s="684"/>
      <c r="U46" s="684"/>
      <c r="V46" s="684"/>
      <c r="W46" s="684"/>
      <c r="X46" s="689"/>
      <c r="Y46" s="690"/>
      <c r="Z46" s="690"/>
      <c r="AA46" s="690"/>
      <c r="AB46" s="690"/>
      <c r="AC46" s="691"/>
      <c r="AD46" s="695"/>
      <c r="AE46" s="695"/>
      <c r="AF46" s="699"/>
      <c r="AG46" s="700"/>
      <c r="AH46" s="700"/>
      <c r="AI46" s="700"/>
      <c r="AJ46" s="700"/>
      <c r="AK46" s="700"/>
      <c r="AL46" s="701"/>
      <c r="AM46" s="634"/>
      <c r="AN46" s="634"/>
      <c r="AO46" s="634"/>
      <c r="AP46" s="634"/>
      <c r="AQ46" s="634"/>
      <c r="AR46" s="634"/>
      <c r="AS46" s="634"/>
      <c r="AT46" s="634"/>
      <c r="AU46" s="634"/>
      <c r="AV46" s="634"/>
      <c r="AW46" s="673"/>
      <c r="AX46" s="673"/>
      <c r="AY46" s="673"/>
      <c r="AZ46" s="673"/>
      <c r="BA46" s="673"/>
      <c r="BB46" s="673"/>
      <c r="BC46" s="673"/>
      <c r="BD46" s="676"/>
      <c r="BE46" s="676"/>
      <c r="BF46" s="676"/>
      <c r="BG46" s="676"/>
      <c r="BH46" s="676"/>
      <c r="BI46" s="676"/>
      <c r="BJ46" s="676"/>
      <c r="BK46" s="676"/>
      <c r="BL46" s="676"/>
      <c r="BM46" s="677"/>
      <c r="BN46" s="39"/>
      <c r="BO46" s="15"/>
      <c r="CJ46" s="16"/>
      <c r="CQ46" s="8"/>
      <c r="CR46" s="8"/>
      <c r="CS46" s="8"/>
      <c r="CT46" s="8"/>
      <c r="CU46" s="8"/>
      <c r="CV46" s="8"/>
      <c r="CW46" s="8"/>
      <c r="CX46" s="8"/>
      <c r="CY46" s="8"/>
      <c r="CZ46" s="8"/>
      <c r="DA46" s="8"/>
      <c r="DB46" s="8"/>
      <c r="DC46" s="8"/>
      <c r="DD46" s="8"/>
      <c r="DE46" s="8"/>
      <c r="DF46" s="8"/>
      <c r="DG46" s="8"/>
      <c r="DH46" s="8"/>
      <c r="DI46" s="8"/>
      <c r="DJ46" s="8"/>
    </row>
    <row r="47" spans="1:114" ht="4.5" customHeight="1">
      <c r="A47" s="681"/>
      <c r="B47" s="682"/>
      <c r="C47" s="682"/>
      <c r="D47" s="683"/>
      <c r="E47" s="685"/>
      <c r="F47" s="685"/>
      <c r="G47" s="685"/>
      <c r="H47" s="685"/>
      <c r="I47" s="685"/>
      <c r="J47" s="685"/>
      <c r="K47" s="685"/>
      <c r="L47" s="685"/>
      <c r="M47" s="685"/>
      <c r="N47" s="685"/>
      <c r="O47" s="685"/>
      <c r="P47" s="685"/>
      <c r="Q47" s="685"/>
      <c r="R47" s="685"/>
      <c r="S47" s="685"/>
      <c r="T47" s="685"/>
      <c r="U47" s="685"/>
      <c r="V47" s="685"/>
      <c r="W47" s="685"/>
      <c r="X47" s="692"/>
      <c r="Y47" s="693"/>
      <c r="Z47" s="693"/>
      <c r="AA47" s="693"/>
      <c r="AB47" s="693"/>
      <c r="AC47" s="694"/>
      <c r="AD47" s="695"/>
      <c r="AE47" s="695"/>
      <c r="AF47" s="702"/>
      <c r="AG47" s="703"/>
      <c r="AH47" s="703"/>
      <c r="AI47" s="703"/>
      <c r="AJ47" s="703"/>
      <c r="AK47" s="703"/>
      <c r="AL47" s="704"/>
      <c r="AM47" s="634"/>
      <c r="AN47" s="634"/>
      <c r="AO47" s="634"/>
      <c r="AP47" s="634"/>
      <c r="AQ47" s="634"/>
      <c r="AR47" s="634"/>
      <c r="AS47" s="634"/>
      <c r="AT47" s="634"/>
      <c r="AU47" s="634"/>
      <c r="AV47" s="634"/>
      <c r="AW47" s="673"/>
      <c r="AX47" s="673"/>
      <c r="AY47" s="673"/>
      <c r="AZ47" s="673"/>
      <c r="BA47" s="673"/>
      <c r="BB47" s="673"/>
      <c r="BC47" s="673"/>
      <c r="BD47" s="676"/>
      <c r="BE47" s="676"/>
      <c r="BF47" s="676"/>
      <c r="BG47" s="676"/>
      <c r="BH47" s="676"/>
      <c r="BI47" s="676"/>
      <c r="BJ47" s="676"/>
      <c r="BK47" s="676"/>
      <c r="BL47" s="676"/>
      <c r="BM47" s="677"/>
      <c r="BN47" s="39"/>
      <c r="BO47" s="15"/>
      <c r="CJ47" s="16"/>
      <c r="CQ47" s="42"/>
      <c r="CR47" s="9"/>
      <c r="CS47" s="9"/>
      <c r="CT47" s="9"/>
      <c r="CU47" s="9"/>
      <c r="CV47" s="9"/>
      <c r="CW47" s="9"/>
      <c r="CX47" s="9"/>
      <c r="CY47" s="9"/>
      <c r="CZ47" s="9"/>
      <c r="DA47" s="9"/>
      <c r="DB47" s="9"/>
      <c r="DC47" s="9"/>
      <c r="DD47" s="9"/>
      <c r="DE47" s="9"/>
      <c r="DF47" s="9"/>
      <c r="DG47" s="9"/>
      <c r="DH47" s="9"/>
      <c r="DI47" s="9"/>
      <c r="DJ47" s="9"/>
    </row>
    <row r="48" spans="1:114" ht="4.5" customHeight="1">
      <c r="A48" s="802"/>
      <c r="B48" s="803"/>
      <c r="C48" s="803"/>
      <c r="D48" s="804"/>
      <c r="E48" s="811" t="s">
        <v>24</v>
      </c>
      <c r="F48" s="811"/>
      <c r="G48" s="811"/>
      <c r="H48" s="811"/>
      <c r="I48" s="811"/>
      <c r="J48" s="811"/>
      <c r="K48" s="811"/>
      <c r="L48" s="811"/>
      <c r="M48" s="811"/>
      <c r="N48" s="811"/>
      <c r="O48" s="811"/>
      <c r="P48" s="811"/>
      <c r="Q48" s="811"/>
      <c r="R48" s="811"/>
      <c r="S48" s="811"/>
      <c r="T48" s="811"/>
      <c r="U48" s="811"/>
      <c r="V48" s="811"/>
      <c r="W48" s="811"/>
      <c r="X48" s="813"/>
      <c r="Y48" s="814"/>
      <c r="Z48" s="814"/>
      <c r="AA48" s="814"/>
      <c r="AB48" s="814"/>
      <c r="AC48" s="815"/>
      <c r="AD48" s="822"/>
      <c r="AE48" s="822"/>
      <c r="AF48" s="777"/>
      <c r="AG48" s="778"/>
      <c r="AH48" s="778"/>
      <c r="AI48" s="778"/>
      <c r="AJ48" s="778"/>
      <c r="AK48" s="778"/>
      <c r="AL48" s="779"/>
      <c r="AM48" s="777" t="str">
        <f>IF(H11="","",IF(H11="該当なし","",ROUNDDOWN(SUM(AM18:AV47)*0.1,0)))</f>
        <v/>
      </c>
      <c r="AN48" s="778"/>
      <c r="AO48" s="778"/>
      <c r="AP48" s="778"/>
      <c r="AQ48" s="778"/>
      <c r="AR48" s="778"/>
      <c r="AS48" s="778"/>
      <c r="AT48" s="778"/>
      <c r="AU48" s="778"/>
      <c r="AV48" s="778"/>
      <c r="AW48" s="791"/>
      <c r="AX48" s="791"/>
      <c r="AY48" s="791"/>
      <c r="AZ48" s="791"/>
      <c r="BA48" s="791"/>
      <c r="BB48" s="791"/>
      <c r="BC48" s="791"/>
      <c r="BD48" s="777" t="str">
        <f>IF(BD18="","",ROUNDDOWN(SUM(BD18:BM47)*0.1,0))</f>
        <v/>
      </c>
      <c r="BE48" s="778"/>
      <c r="BF48" s="778"/>
      <c r="BG48" s="778"/>
      <c r="BH48" s="778"/>
      <c r="BI48" s="778"/>
      <c r="BJ48" s="778"/>
      <c r="BK48" s="778"/>
      <c r="BL48" s="778"/>
      <c r="BM48" s="793"/>
      <c r="BN48" s="39"/>
      <c r="BO48" s="15"/>
      <c r="CJ48" s="16"/>
      <c r="CQ48" s="9"/>
      <c r="CR48" s="9"/>
      <c r="CS48" s="9"/>
      <c r="CT48" s="9"/>
      <c r="CU48" s="9"/>
      <c r="CV48" s="9"/>
      <c r="CW48" s="9"/>
      <c r="CX48" s="9"/>
      <c r="CY48" s="9"/>
      <c r="CZ48" s="9"/>
      <c r="DA48" s="9"/>
      <c r="DB48" s="9"/>
      <c r="DC48" s="9"/>
      <c r="DD48" s="9"/>
      <c r="DE48" s="9"/>
      <c r="DF48" s="9"/>
      <c r="DG48" s="9"/>
      <c r="DH48" s="9"/>
      <c r="DI48" s="9"/>
      <c r="DJ48" s="9"/>
    </row>
    <row r="49" spans="1:114" ht="4.5" customHeight="1">
      <c r="A49" s="805"/>
      <c r="B49" s="806"/>
      <c r="C49" s="806"/>
      <c r="D49" s="807"/>
      <c r="E49" s="811"/>
      <c r="F49" s="811"/>
      <c r="G49" s="811"/>
      <c r="H49" s="811"/>
      <c r="I49" s="811"/>
      <c r="J49" s="811"/>
      <c r="K49" s="811"/>
      <c r="L49" s="811"/>
      <c r="M49" s="811"/>
      <c r="N49" s="811"/>
      <c r="O49" s="811"/>
      <c r="P49" s="811"/>
      <c r="Q49" s="811"/>
      <c r="R49" s="811"/>
      <c r="S49" s="811"/>
      <c r="T49" s="811"/>
      <c r="U49" s="811"/>
      <c r="V49" s="811"/>
      <c r="W49" s="811"/>
      <c r="X49" s="816"/>
      <c r="Y49" s="817"/>
      <c r="Z49" s="817"/>
      <c r="AA49" s="817"/>
      <c r="AB49" s="817"/>
      <c r="AC49" s="818"/>
      <c r="AD49" s="822"/>
      <c r="AE49" s="822"/>
      <c r="AF49" s="780"/>
      <c r="AG49" s="781"/>
      <c r="AH49" s="781"/>
      <c r="AI49" s="781"/>
      <c r="AJ49" s="781"/>
      <c r="AK49" s="781"/>
      <c r="AL49" s="782"/>
      <c r="AM49" s="780"/>
      <c r="AN49" s="781"/>
      <c r="AO49" s="781"/>
      <c r="AP49" s="781"/>
      <c r="AQ49" s="781"/>
      <c r="AR49" s="781"/>
      <c r="AS49" s="781"/>
      <c r="AT49" s="781"/>
      <c r="AU49" s="781"/>
      <c r="AV49" s="781"/>
      <c r="AW49" s="791"/>
      <c r="AX49" s="791"/>
      <c r="AY49" s="791"/>
      <c r="AZ49" s="791"/>
      <c r="BA49" s="791"/>
      <c r="BB49" s="791"/>
      <c r="BC49" s="791"/>
      <c r="BD49" s="780"/>
      <c r="BE49" s="781"/>
      <c r="BF49" s="781"/>
      <c r="BG49" s="781"/>
      <c r="BH49" s="781"/>
      <c r="BI49" s="781"/>
      <c r="BJ49" s="781"/>
      <c r="BK49" s="781"/>
      <c r="BL49" s="781"/>
      <c r="BM49" s="794"/>
      <c r="BN49" s="39"/>
      <c r="BO49" s="15"/>
      <c r="CJ49" s="16"/>
      <c r="CQ49" s="9"/>
      <c r="CR49" s="9"/>
      <c r="CS49" s="9"/>
      <c r="CT49" s="9"/>
      <c r="CU49" s="9"/>
      <c r="CV49" s="9"/>
      <c r="CW49" s="9"/>
      <c r="CX49" s="9"/>
      <c r="CY49" s="9"/>
      <c r="CZ49" s="9"/>
      <c r="DA49" s="9"/>
      <c r="DB49" s="9"/>
      <c r="DC49" s="9"/>
      <c r="DD49" s="9"/>
      <c r="DE49" s="9"/>
      <c r="DF49" s="9"/>
      <c r="DG49" s="9"/>
      <c r="DH49" s="9"/>
      <c r="DI49" s="9"/>
      <c r="DJ49" s="9"/>
    </row>
    <row r="50" spans="1:114" ht="4.5" customHeight="1">
      <c r="A50" s="805"/>
      <c r="B50" s="806"/>
      <c r="C50" s="806"/>
      <c r="D50" s="807"/>
      <c r="E50" s="811"/>
      <c r="F50" s="811"/>
      <c r="G50" s="811"/>
      <c r="H50" s="811"/>
      <c r="I50" s="811"/>
      <c r="J50" s="811"/>
      <c r="K50" s="811"/>
      <c r="L50" s="811"/>
      <c r="M50" s="811"/>
      <c r="N50" s="811"/>
      <c r="O50" s="811"/>
      <c r="P50" s="811"/>
      <c r="Q50" s="811"/>
      <c r="R50" s="811"/>
      <c r="S50" s="811"/>
      <c r="T50" s="811"/>
      <c r="U50" s="811"/>
      <c r="V50" s="811"/>
      <c r="W50" s="811"/>
      <c r="X50" s="816"/>
      <c r="Y50" s="817"/>
      <c r="Z50" s="817"/>
      <c r="AA50" s="817"/>
      <c r="AB50" s="817"/>
      <c r="AC50" s="818"/>
      <c r="AD50" s="822"/>
      <c r="AE50" s="822"/>
      <c r="AF50" s="780"/>
      <c r="AG50" s="781"/>
      <c r="AH50" s="781"/>
      <c r="AI50" s="781"/>
      <c r="AJ50" s="781"/>
      <c r="AK50" s="781"/>
      <c r="AL50" s="782"/>
      <c r="AM50" s="780"/>
      <c r="AN50" s="781"/>
      <c r="AO50" s="781"/>
      <c r="AP50" s="781"/>
      <c r="AQ50" s="781"/>
      <c r="AR50" s="781"/>
      <c r="AS50" s="781"/>
      <c r="AT50" s="781"/>
      <c r="AU50" s="781"/>
      <c r="AV50" s="781"/>
      <c r="AW50" s="791"/>
      <c r="AX50" s="791"/>
      <c r="AY50" s="791"/>
      <c r="AZ50" s="791"/>
      <c r="BA50" s="791"/>
      <c r="BB50" s="791"/>
      <c r="BC50" s="791"/>
      <c r="BD50" s="780"/>
      <c r="BE50" s="781"/>
      <c r="BF50" s="781"/>
      <c r="BG50" s="781"/>
      <c r="BH50" s="781"/>
      <c r="BI50" s="781"/>
      <c r="BJ50" s="781"/>
      <c r="BK50" s="781"/>
      <c r="BL50" s="781"/>
      <c r="BM50" s="794"/>
      <c r="BN50" s="39"/>
      <c r="BO50" s="15"/>
      <c r="CJ50" s="16"/>
      <c r="CQ50" s="9"/>
      <c r="CR50" s="9"/>
      <c r="CS50" s="9"/>
      <c r="CT50" s="9"/>
      <c r="CU50" s="9"/>
      <c r="CV50" s="9"/>
      <c r="CW50" s="9"/>
      <c r="CX50" s="9"/>
      <c r="CY50" s="9"/>
      <c r="CZ50" s="9"/>
      <c r="DA50" s="9"/>
      <c r="DB50" s="9"/>
      <c r="DC50" s="9"/>
      <c r="DD50" s="9"/>
      <c r="DE50" s="9"/>
      <c r="DF50" s="9"/>
      <c r="DG50" s="9"/>
      <c r="DH50" s="9"/>
      <c r="DI50" s="9"/>
      <c r="DJ50" s="9"/>
    </row>
    <row r="51" spans="1:114" ht="4.5" customHeight="1">
      <c r="A51" s="805"/>
      <c r="B51" s="806"/>
      <c r="C51" s="806"/>
      <c r="D51" s="807"/>
      <c r="E51" s="811"/>
      <c r="F51" s="811"/>
      <c r="G51" s="811"/>
      <c r="H51" s="811"/>
      <c r="I51" s="811"/>
      <c r="J51" s="811"/>
      <c r="K51" s="811"/>
      <c r="L51" s="811"/>
      <c r="M51" s="811"/>
      <c r="N51" s="811"/>
      <c r="O51" s="811"/>
      <c r="P51" s="811"/>
      <c r="Q51" s="811"/>
      <c r="R51" s="811"/>
      <c r="S51" s="811"/>
      <c r="T51" s="811"/>
      <c r="U51" s="811"/>
      <c r="V51" s="811"/>
      <c r="W51" s="811"/>
      <c r="X51" s="816"/>
      <c r="Y51" s="817"/>
      <c r="Z51" s="817"/>
      <c r="AA51" s="817"/>
      <c r="AB51" s="817"/>
      <c r="AC51" s="818"/>
      <c r="AD51" s="822"/>
      <c r="AE51" s="822"/>
      <c r="AF51" s="780"/>
      <c r="AG51" s="781"/>
      <c r="AH51" s="781"/>
      <c r="AI51" s="781"/>
      <c r="AJ51" s="781"/>
      <c r="AK51" s="781"/>
      <c r="AL51" s="782"/>
      <c r="AM51" s="780"/>
      <c r="AN51" s="781"/>
      <c r="AO51" s="781"/>
      <c r="AP51" s="781"/>
      <c r="AQ51" s="781"/>
      <c r="AR51" s="781"/>
      <c r="AS51" s="781"/>
      <c r="AT51" s="781"/>
      <c r="AU51" s="781"/>
      <c r="AV51" s="781"/>
      <c r="AW51" s="791"/>
      <c r="AX51" s="791"/>
      <c r="AY51" s="791"/>
      <c r="AZ51" s="791"/>
      <c r="BA51" s="791"/>
      <c r="BB51" s="791"/>
      <c r="BC51" s="791"/>
      <c r="BD51" s="780"/>
      <c r="BE51" s="781"/>
      <c r="BF51" s="781"/>
      <c r="BG51" s="781"/>
      <c r="BH51" s="781"/>
      <c r="BI51" s="781"/>
      <c r="BJ51" s="781"/>
      <c r="BK51" s="781"/>
      <c r="BL51" s="781"/>
      <c r="BM51" s="794"/>
      <c r="BN51" s="39"/>
      <c r="BO51" s="15"/>
      <c r="CJ51" s="16"/>
      <c r="CQ51" s="9"/>
      <c r="CR51" s="9"/>
      <c r="CS51" s="9"/>
      <c r="CT51" s="9"/>
      <c r="CU51" s="9"/>
      <c r="CV51" s="9"/>
      <c r="CW51" s="9"/>
      <c r="CX51" s="9"/>
      <c r="CY51" s="9"/>
      <c r="CZ51" s="9"/>
      <c r="DA51" s="9"/>
      <c r="DB51" s="9"/>
      <c r="DC51" s="9"/>
      <c r="DD51" s="9"/>
      <c r="DE51" s="9"/>
      <c r="DF51" s="9"/>
      <c r="DG51" s="9"/>
      <c r="DH51" s="9"/>
      <c r="DI51" s="9"/>
      <c r="DJ51" s="9"/>
    </row>
    <row r="52" spans="1:114" ht="4.5" customHeight="1">
      <c r="A52" s="808"/>
      <c r="B52" s="809"/>
      <c r="C52" s="809"/>
      <c r="D52" s="810"/>
      <c r="E52" s="812"/>
      <c r="F52" s="812"/>
      <c r="G52" s="812"/>
      <c r="H52" s="812"/>
      <c r="I52" s="812"/>
      <c r="J52" s="812"/>
      <c r="K52" s="812"/>
      <c r="L52" s="812"/>
      <c r="M52" s="812"/>
      <c r="N52" s="812"/>
      <c r="O52" s="812"/>
      <c r="P52" s="812"/>
      <c r="Q52" s="812"/>
      <c r="R52" s="812"/>
      <c r="S52" s="812"/>
      <c r="T52" s="812"/>
      <c r="U52" s="812"/>
      <c r="V52" s="812"/>
      <c r="W52" s="812"/>
      <c r="X52" s="819"/>
      <c r="Y52" s="820"/>
      <c r="Z52" s="820"/>
      <c r="AA52" s="820"/>
      <c r="AB52" s="820"/>
      <c r="AC52" s="821"/>
      <c r="AD52" s="823"/>
      <c r="AE52" s="823"/>
      <c r="AF52" s="783"/>
      <c r="AG52" s="784"/>
      <c r="AH52" s="784"/>
      <c r="AI52" s="784"/>
      <c r="AJ52" s="784"/>
      <c r="AK52" s="784"/>
      <c r="AL52" s="785"/>
      <c r="AM52" s="795"/>
      <c r="AN52" s="796"/>
      <c r="AO52" s="796"/>
      <c r="AP52" s="796"/>
      <c r="AQ52" s="796"/>
      <c r="AR52" s="796"/>
      <c r="AS52" s="796"/>
      <c r="AT52" s="796"/>
      <c r="AU52" s="796"/>
      <c r="AV52" s="796"/>
      <c r="AW52" s="792"/>
      <c r="AX52" s="792"/>
      <c r="AY52" s="792"/>
      <c r="AZ52" s="792"/>
      <c r="BA52" s="792"/>
      <c r="BB52" s="792"/>
      <c r="BC52" s="792"/>
      <c r="BD52" s="795"/>
      <c r="BE52" s="796"/>
      <c r="BF52" s="796"/>
      <c r="BG52" s="796"/>
      <c r="BH52" s="796"/>
      <c r="BI52" s="796"/>
      <c r="BJ52" s="796"/>
      <c r="BK52" s="796"/>
      <c r="BL52" s="796"/>
      <c r="BM52" s="797"/>
      <c r="BN52" s="39"/>
      <c r="BO52" s="15"/>
      <c r="CJ52" s="16"/>
      <c r="CQ52" s="8"/>
      <c r="CR52" s="8"/>
      <c r="CS52" s="8"/>
      <c r="CT52" s="8"/>
      <c r="CU52" s="8"/>
      <c r="CV52" s="8"/>
      <c r="CW52" s="8"/>
      <c r="CX52" s="8"/>
      <c r="CY52" s="8"/>
      <c r="CZ52" s="8"/>
      <c r="DA52" s="8"/>
      <c r="DB52" s="8"/>
      <c r="DC52" s="8"/>
      <c r="DD52" s="8"/>
      <c r="DE52" s="8"/>
      <c r="DF52" s="8"/>
      <c r="DG52" s="8"/>
      <c r="DH52" s="8"/>
      <c r="DI52" s="8"/>
      <c r="DJ52" s="8"/>
    </row>
    <row r="53" spans="1:114" ht="5.0999999999999996" customHeight="1">
      <c r="A53" s="306" t="s">
        <v>41</v>
      </c>
      <c r="B53" s="208"/>
      <c r="C53" s="208"/>
      <c r="D53" s="208"/>
      <c r="E53" s="208"/>
      <c r="F53" s="208"/>
      <c r="G53" s="208"/>
      <c r="H53" s="208"/>
      <c r="I53" s="208"/>
      <c r="J53" s="208"/>
      <c r="K53" s="208"/>
      <c r="L53" s="208"/>
      <c r="M53" s="208"/>
      <c r="N53" s="208"/>
      <c r="O53" s="208"/>
      <c r="P53" s="208"/>
      <c r="Q53" s="208"/>
      <c r="R53" s="208"/>
      <c r="S53" s="208"/>
      <c r="T53" s="208"/>
      <c r="U53" s="208"/>
      <c r="V53" s="208"/>
      <c r="W53" s="208"/>
      <c r="X53" s="208"/>
      <c r="Y53" s="208"/>
      <c r="Z53" s="208"/>
      <c r="AA53" s="208"/>
      <c r="AB53" s="208"/>
      <c r="AC53" s="208"/>
      <c r="AD53" s="208"/>
      <c r="AE53" s="307"/>
      <c r="AF53" s="487" t="s">
        <v>3</v>
      </c>
      <c r="AG53" s="487"/>
      <c r="AH53" s="487"/>
      <c r="AI53" s="487"/>
      <c r="AJ53" s="487"/>
      <c r="AK53" s="487"/>
      <c r="AL53" s="487"/>
      <c r="AM53" s="798" t="str">
        <f>IF(H11="該当なし","該当なし",IF(H11="","",SUM(AM18:AV52)))</f>
        <v/>
      </c>
      <c r="AN53" s="798"/>
      <c r="AO53" s="798"/>
      <c r="AP53" s="798"/>
      <c r="AQ53" s="798"/>
      <c r="AR53" s="798"/>
      <c r="AS53" s="798"/>
      <c r="AT53" s="798"/>
      <c r="AU53" s="798"/>
      <c r="AV53" s="798"/>
      <c r="AW53" s="648" t="s">
        <v>19</v>
      </c>
      <c r="AX53" s="648"/>
      <c r="AY53" s="648"/>
      <c r="AZ53" s="648"/>
      <c r="BA53" s="648"/>
      <c r="BB53" s="648"/>
      <c r="BC53" s="648"/>
      <c r="BD53" s="800" t="str">
        <f>IF(BD18="","",SUM(BD18:BM52))</f>
        <v/>
      </c>
      <c r="BE53" s="800"/>
      <c r="BF53" s="800"/>
      <c r="BG53" s="800"/>
      <c r="BH53" s="800"/>
      <c r="BI53" s="800"/>
      <c r="BJ53" s="800"/>
      <c r="BK53" s="800"/>
      <c r="BL53" s="800"/>
      <c r="BM53" s="801"/>
      <c r="BN53" s="39"/>
      <c r="BO53" s="15"/>
      <c r="CJ53" s="16"/>
      <c r="CQ53" s="8"/>
      <c r="CR53" s="8"/>
      <c r="CS53" s="8"/>
      <c r="CT53" s="8"/>
      <c r="CU53" s="8"/>
      <c r="CV53" s="8"/>
      <c r="CW53" s="8"/>
      <c r="CX53" s="8"/>
      <c r="CY53" s="8"/>
      <c r="CZ53" s="8"/>
      <c r="DA53" s="8"/>
      <c r="DB53" s="8"/>
      <c r="DC53" s="8"/>
      <c r="DD53" s="8"/>
      <c r="DE53" s="8"/>
      <c r="DF53" s="8"/>
      <c r="DG53" s="8"/>
      <c r="DH53" s="8"/>
      <c r="DI53" s="8"/>
      <c r="DJ53" s="8"/>
    </row>
    <row r="54" spans="1:114" ht="5.0999999999999996" customHeight="1">
      <c r="A54" s="308"/>
      <c r="B54" s="95"/>
      <c r="C54" s="95"/>
      <c r="D54" s="95"/>
      <c r="E54" s="95"/>
      <c r="F54" s="95"/>
      <c r="G54" s="95"/>
      <c r="H54" s="95"/>
      <c r="I54" s="95"/>
      <c r="J54" s="95"/>
      <c r="K54" s="95"/>
      <c r="L54" s="95"/>
      <c r="M54" s="95"/>
      <c r="N54" s="95"/>
      <c r="O54" s="95"/>
      <c r="P54" s="95"/>
      <c r="Q54" s="95"/>
      <c r="R54" s="95"/>
      <c r="S54" s="95"/>
      <c r="T54" s="95"/>
      <c r="U54" s="95"/>
      <c r="V54" s="95"/>
      <c r="W54" s="95"/>
      <c r="X54" s="95"/>
      <c r="Y54" s="95"/>
      <c r="Z54" s="95"/>
      <c r="AA54" s="95"/>
      <c r="AB54" s="95"/>
      <c r="AC54" s="95"/>
      <c r="AD54" s="95"/>
      <c r="AE54" s="309"/>
      <c r="AF54" s="467"/>
      <c r="AG54" s="467"/>
      <c r="AH54" s="467"/>
      <c r="AI54" s="467"/>
      <c r="AJ54" s="467"/>
      <c r="AK54" s="467"/>
      <c r="AL54" s="467"/>
      <c r="AM54" s="799"/>
      <c r="AN54" s="799"/>
      <c r="AO54" s="799"/>
      <c r="AP54" s="799"/>
      <c r="AQ54" s="799"/>
      <c r="AR54" s="799"/>
      <c r="AS54" s="799"/>
      <c r="AT54" s="799"/>
      <c r="AU54" s="799"/>
      <c r="AV54" s="799"/>
      <c r="AW54" s="474"/>
      <c r="AX54" s="474"/>
      <c r="AY54" s="474"/>
      <c r="AZ54" s="474"/>
      <c r="BA54" s="474"/>
      <c r="BB54" s="474"/>
      <c r="BC54" s="474"/>
      <c r="BD54" s="773"/>
      <c r="BE54" s="773"/>
      <c r="BF54" s="773"/>
      <c r="BG54" s="773"/>
      <c r="BH54" s="773"/>
      <c r="BI54" s="773"/>
      <c r="BJ54" s="773"/>
      <c r="BK54" s="773"/>
      <c r="BL54" s="773"/>
      <c r="BM54" s="774"/>
      <c r="BN54" s="39"/>
      <c r="BO54" s="15"/>
      <c r="CJ54" s="16"/>
      <c r="CQ54" s="8"/>
      <c r="CR54" s="8"/>
      <c r="CS54" s="8"/>
      <c r="CT54" s="8"/>
      <c r="CU54" s="8"/>
      <c r="CV54" s="8"/>
      <c r="CW54" s="8"/>
      <c r="CX54" s="8"/>
      <c r="CY54" s="8"/>
      <c r="CZ54" s="8"/>
      <c r="DA54" s="8"/>
      <c r="DB54" s="8"/>
      <c r="DC54" s="8"/>
      <c r="DD54" s="8"/>
      <c r="DE54" s="8"/>
      <c r="DF54" s="8"/>
      <c r="DG54" s="8"/>
      <c r="DH54" s="8"/>
      <c r="DI54" s="8"/>
      <c r="DJ54" s="8"/>
    </row>
    <row r="55" spans="1:114" ht="5.0999999999999996" customHeight="1">
      <c r="A55" s="308"/>
      <c r="B55" s="95"/>
      <c r="C55" s="95"/>
      <c r="D55" s="95"/>
      <c r="E55" s="95"/>
      <c r="F55" s="95"/>
      <c r="G55" s="95"/>
      <c r="H55" s="95"/>
      <c r="I55" s="95"/>
      <c r="J55" s="95"/>
      <c r="K55" s="95"/>
      <c r="L55" s="95"/>
      <c r="M55" s="95"/>
      <c r="N55" s="95"/>
      <c r="O55" s="95"/>
      <c r="P55" s="95"/>
      <c r="Q55" s="95"/>
      <c r="R55" s="95"/>
      <c r="S55" s="95"/>
      <c r="T55" s="95"/>
      <c r="U55" s="95"/>
      <c r="V55" s="95"/>
      <c r="W55" s="95"/>
      <c r="X55" s="95"/>
      <c r="Y55" s="95"/>
      <c r="Z55" s="95"/>
      <c r="AA55" s="95"/>
      <c r="AB55" s="95"/>
      <c r="AC55" s="95"/>
      <c r="AD55" s="95"/>
      <c r="AE55" s="309"/>
      <c r="AF55" s="467"/>
      <c r="AG55" s="467"/>
      <c r="AH55" s="467"/>
      <c r="AI55" s="467"/>
      <c r="AJ55" s="467"/>
      <c r="AK55" s="467"/>
      <c r="AL55" s="467"/>
      <c r="AM55" s="799"/>
      <c r="AN55" s="799"/>
      <c r="AO55" s="799"/>
      <c r="AP55" s="799"/>
      <c r="AQ55" s="799"/>
      <c r="AR55" s="799"/>
      <c r="AS55" s="799"/>
      <c r="AT55" s="799"/>
      <c r="AU55" s="799"/>
      <c r="AV55" s="799"/>
      <c r="AW55" s="474"/>
      <c r="AX55" s="474"/>
      <c r="AY55" s="474"/>
      <c r="AZ55" s="474"/>
      <c r="BA55" s="474"/>
      <c r="BB55" s="474"/>
      <c r="BC55" s="474"/>
      <c r="BD55" s="773"/>
      <c r="BE55" s="773"/>
      <c r="BF55" s="773"/>
      <c r="BG55" s="773"/>
      <c r="BH55" s="773"/>
      <c r="BI55" s="773"/>
      <c r="BJ55" s="773"/>
      <c r="BK55" s="773"/>
      <c r="BL55" s="773"/>
      <c r="BM55" s="774"/>
      <c r="BN55" s="39"/>
      <c r="BO55" s="15"/>
      <c r="CJ55" s="16"/>
      <c r="CQ55" s="8"/>
      <c r="CR55" s="8"/>
      <c r="CS55" s="8"/>
      <c r="CT55" s="8"/>
      <c r="CU55" s="8"/>
      <c r="CV55" s="8"/>
      <c r="CW55" s="8"/>
      <c r="CX55" s="8"/>
      <c r="CY55" s="8"/>
      <c r="CZ55" s="8"/>
      <c r="DA55" s="8"/>
      <c r="DB55" s="8"/>
      <c r="DC55" s="8"/>
      <c r="DD55" s="8"/>
      <c r="DE55" s="8"/>
      <c r="DF55" s="8"/>
      <c r="DG55" s="8"/>
      <c r="DH55" s="8"/>
      <c r="DI55" s="8"/>
      <c r="DJ55" s="8"/>
    </row>
    <row r="56" spans="1:114" ht="2.25" customHeight="1">
      <c r="A56" s="308"/>
      <c r="B56" s="95"/>
      <c r="C56" s="95"/>
      <c r="D56" s="95"/>
      <c r="E56" s="95"/>
      <c r="F56" s="95"/>
      <c r="G56" s="95"/>
      <c r="H56" s="95"/>
      <c r="I56" s="95"/>
      <c r="J56" s="95"/>
      <c r="K56" s="95"/>
      <c r="L56" s="95"/>
      <c r="M56" s="95"/>
      <c r="N56" s="95"/>
      <c r="O56" s="95"/>
      <c r="P56" s="95"/>
      <c r="Q56" s="95"/>
      <c r="R56" s="95"/>
      <c r="S56" s="95"/>
      <c r="T56" s="95"/>
      <c r="U56" s="95"/>
      <c r="V56" s="95"/>
      <c r="W56" s="95"/>
      <c r="X56" s="95"/>
      <c r="Y56" s="95"/>
      <c r="Z56" s="95"/>
      <c r="AA56" s="95"/>
      <c r="AB56" s="95"/>
      <c r="AC56" s="95"/>
      <c r="AD56" s="95"/>
      <c r="AE56" s="309"/>
      <c r="AF56" s="467"/>
      <c r="AG56" s="467"/>
      <c r="AH56" s="467"/>
      <c r="AI56" s="467"/>
      <c r="AJ56" s="467"/>
      <c r="AK56" s="467"/>
      <c r="AL56" s="467"/>
      <c r="AM56" s="799"/>
      <c r="AN56" s="799"/>
      <c r="AO56" s="799"/>
      <c r="AP56" s="799"/>
      <c r="AQ56" s="799"/>
      <c r="AR56" s="799"/>
      <c r="AS56" s="799"/>
      <c r="AT56" s="799"/>
      <c r="AU56" s="799"/>
      <c r="AV56" s="799"/>
      <c r="AW56" s="642" t="s">
        <v>10</v>
      </c>
      <c r="AX56" s="642"/>
      <c r="AY56" s="642"/>
      <c r="AZ56" s="642"/>
      <c r="BA56" s="642"/>
      <c r="BB56" s="642"/>
      <c r="BC56" s="642"/>
      <c r="BD56" s="773"/>
      <c r="BE56" s="773"/>
      <c r="BF56" s="773"/>
      <c r="BG56" s="773"/>
      <c r="BH56" s="773"/>
      <c r="BI56" s="773"/>
      <c r="BJ56" s="773"/>
      <c r="BK56" s="773"/>
      <c r="BL56" s="773"/>
      <c r="BM56" s="774"/>
      <c r="BN56" s="39"/>
      <c r="BO56" s="15"/>
      <c r="CJ56" s="16"/>
      <c r="CQ56" s="8"/>
      <c r="CR56" s="8"/>
      <c r="CS56" s="8"/>
      <c r="CT56" s="8"/>
      <c r="CU56" s="8"/>
      <c r="CV56" s="8"/>
      <c r="CW56" s="8"/>
      <c r="CX56" s="8"/>
      <c r="CY56" s="8"/>
      <c r="CZ56" s="8"/>
      <c r="DA56" s="8"/>
      <c r="DB56" s="8"/>
      <c r="DC56" s="8"/>
      <c r="DD56" s="8"/>
      <c r="DE56" s="8"/>
      <c r="DF56" s="8"/>
      <c r="DG56" s="8"/>
      <c r="DH56" s="8"/>
      <c r="DI56" s="8"/>
      <c r="DJ56" s="8"/>
    </row>
    <row r="57" spans="1:114" ht="5.0999999999999996" customHeight="1">
      <c r="A57" s="308"/>
      <c r="B57" s="95"/>
      <c r="C57" s="95"/>
      <c r="D57" s="95"/>
      <c r="E57" s="95"/>
      <c r="F57" s="95"/>
      <c r="G57" s="95"/>
      <c r="H57" s="95"/>
      <c r="I57" s="95"/>
      <c r="J57" s="95"/>
      <c r="K57" s="95"/>
      <c r="L57" s="95"/>
      <c r="M57" s="95"/>
      <c r="N57" s="95"/>
      <c r="O57" s="95"/>
      <c r="P57" s="95"/>
      <c r="Q57" s="95"/>
      <c r="R57" s="95"/>
      <c r="S57" s="95"/>
      <c r="T57" s="95"/>
      <c r="U57" s="95"/>
      <c r="V57" s="95"/>
      <c r="W57" s="95"/>
      <c r="X57" s="95"/>
      <c r="Y57" s="95"/>
      <c r="Z57" s="95"/>
      <c r="AA57" s="95"/>
      <c r="AB57" s="95"/>
      <c r="AC57" s="95"/>
      <c r="AD57" s="95"/>
      <c r="AE57" s="309"/>
      <c r="AF57" s="467"/>
      <c r="AG57" s="467"/>
      <c r="AH57" s="467"/>
      <c r="AI57" s="467"/>
      <c r="AJ57" s="467"/>
      <c r="AK57" s="467"/>
      <c r="AL57" s="467"/>
      <c r="AM57" s="799"/>
      <c r="AN57" s="799"/>
      <c r="AO57" s="799"/>
      <c r="AP57" s="799"/>
      <c r="AQ57" s="799"/>
      <c r="AR57" s="799"/>
      <c r="AS57" s="799"/>
      <c r="AT57" s="799"/>
      <c r="AU57" s="799"/>
      <c r="AV57" s="799"/>
      <c r="AW57" s="642"/>
      <c r="AX57" s="642"/>
      <c r="AY57" s="642"/>
      <c r="AZ57" s="642"/>
      <c r="BA57" s="642"/>
      <c r="BB57" s="642"/>
      <c r="BC57" s="642"/>
      <c r="BD57" s="773"/>
      <c r="BE57" s="773"/>
      <c r="BF57" s="773"/>
      <c r="BG57" s="773"/>
      <c r="BH57" s="773"/>
      <c r="BI57" s="773"/>
      <c r="BJ57" s="773"/>
      <c r="BK57" s="773"/>
      <c r="BL57" s="773"/>
      <c r="BM57" s="774"/>
      <c r="BN57" s="39"/>
      <c r="BO57" s="15"/>
      <c r="CJ57" s="16"/>
      <c r="CQ57" s="8"/>
      <c r="CR57" s="8"/>
      <c r="CS57" s="8"/>
      <c r="CT57" s="8"/>
      <c r="CU57" s="8"/>
      <c r="CV57" s="8"/>
      <c r="CW57" s="8"/>
      <c r="CX57" s="8"/>
      <c r="CY57" s="8"/>
      <c r="CZ57" s="8"/>
      <c r="DA57" s="8"/>
      <c r="DB57" s="8"/>
      <c r="DC57" s="8"/>
      <c r="DD57" s="8"/>
      <c r="DE57" s="8"/>
      <c r="DF57" s="8"/>
      <c r="DG57" s="8"/>
      <c r="DH57" s="8"/>
      <c r="DI57" s="8"/>
      <c r="DJ57" s="8"/>
    </row>
    <row r="58" spans="1:114" ht="5.0999999999999996" customHeight="1">
      <c r="A58" s="310"/>
      <c r="B58" s="311"/>
      <c r="C58" s="311"/>
      <c r="D58" s="311"/>
      <c r="E58" s="311"/>
      <c r="F58" s="311"/>
      <c r="G58" s="311"/>
      <c r="H58" s="311"/>
      <c r="I58" s="311"/>
      <c r="J58" s="311"/>
      <c r="K58" s="311"/>
      <c r="L58" s="311"/>
      <c r="M58" s="311"/>
      <c r="N58" s="311"/>
      <c r="O58" s="311"/>
      <c r="P58" s="311"/>
      <c r="Q58" s="311"/>
      <c r="R58" s="311"/>
      <c r="S58" s="311"/>
      <c r="T58" s="311"/>
      <c r="U58" s="311"/>
      <c r="V58" s="311"/>
      <c r="W58" s="311"/>
      <c r="X58" s="311"/>
      <c r="Y58" s="311"/>
      <c r="Z58" s="311"/>
      <c r="AA58" s="311"/>
      <c r="AB58" s="311"/>
      <c r="AC58" s="311"/>
      <c r="AD58" s="311"/>
      <c r="AE58" s="312"/>
      <c r="AF58" s="467"/>
      <c r="AG58" s="467"/>
      <c r="AH58" s="467"/>
      <c r="AI58" s="467"/>
      <c r="AJ58" s="467"/>
      <c r="AK58" s="467"/>
      <c r="AL58" s="467"/>
      <c r="AM58" s="799"/>
      <c r="AN58" s="799"/>
      <c r="AO58" s="799"/>
      <c r="AP58" s="799"/>
      <c r="AQ58" s="799"/>
      <c r="AR58" s="799"/>
      <c r="AS58" s="799"/>
      <c r="AT58" s="799"/>
      <c r="AU58" s="799"/>
      <c r="AV58" s="799"/>
      <c r="AW58" s="643"/>
      <c r="AX58" s="643"/>
      <c r="AY58" s="643"/>
      <c r="AZ58" s="643"/>
      <c r="BA58" s="643"/>
      <c r="BB58" s="643"/>
      <c r="BC58" s="643"/>
      <c r="BD58" s="773"/>
      <c r="BE58" s="773"/>
      <c r="BF58" s="773"/>
      <c r="BG58" s="773"/>
      <c r="BH58" s="773"/>
      <c r="BI58" s="773"/>
      <c r="BJ58" s="773"/>
      <c r="BK58" s="773"/>
      <c r="BL58" s="773"/>
      <c r="BM58" s="774"/>
      <c r="BN58" s="39"/>
      <c r="CQ58" s="40"/>
      <c r="CR58" s="8"/>
      <c r="CS58" s="8"/>
      <c r="CT58" s="8"/>
      <c r="CU58" s="8"/>
      <c r="CV58" s="8"/>
      <c r="CW58" s="8"/>
      <c r="CX58" s="8"/>
      <c r="CY58" s="8"/>
      <c r="CZ58" s="8"/>
      <c r="DA58" s="8"/>
      <c r="DB58" s="8"/>
      <c r="DC58" s="8"/>
      <c r="DD58" s="8"/>
      <c r="DE58" s="8"/>
      <c r="DF58" s="8"/>
      <c r="DG58" s="8"/>
      <c r="DH58" s="8"/>
      <c r="DI58" s="8"/>
      <c r="DJ58" s="8"/>
    </row>
    <row r="59" spans="1:114" ht="5.0999999999999996" customHeight="1">
      <c r="A59" s="12"/>
      <c r="T59" s="18"/>
      <c r="U59" s="18"/>
      <c r="V59" s="18"/>
      <c r="W59" s="18"/>
      <c r="X59" s="18"/>
      <c r="Y59" s="19"/>
      <c r="Z59" s="19"/>
      <c r="AA59" s="19"/>
      <c r="AE59" s="21"/>
      <c r="AF59" s="467" t="s">
        <v>9</v>
      </c>
      <c r="AG59" s="467"/>
      <c r="AH59" s="467"/>
      <c r="AI59" s="467"/>
      <c r="AJ59" s="467"/>
      <c r="AK59" s="467"/>
      <c r="AL59" s="467"/>
      <c r="AM59" s="634"/>
      <c r="AN59" s="634"/>
      <c r="AO59" s="634"/>
      <c r="AP59" s="634"/>
      <c r="AQ59" s="634"/>
      <c r="AR59" s="634"/>
      <c r="AS59" s="634"/>
      <c r="AT59" s="634"/>
      <c r="AU59" s="634"/>
      <c r="AV59" s="634"/>
      <c r="AW59" s="473" t="s">
        <v>20</v>
      </c>
      <c r="AX59" s="473"/>
      <c r="AY59" s="473"/>
      <c r="AZ59" s="473"/>
      <c r="BA59" s="473"/>
      <c r="BB59" s="473"/>
      <c r="BC59" s="473"/>
      <c r="BD59" s="635"/>
      <c r="BE59" s="635"/>
      <c r="BF59" s="635"/>
      <c r="BG59" s="635"/>
      <c r="BH59" s="635"/>
      <c r="BI59" s="635"/>
      <c r="BJ59" s="635"/>
      <c r="BK59" s="635"/>
      <c r="BL59" s="635"/>
      <c r="BM59" s="636"/>
      <c r="BN59" s="39"/>
      <c r="CQ59" s="8"/>
      <c r="CR59" s="8"/>
      <c r="CS59" s="8"/>
      <c r="CT59" s="8"/>
      <c r="CU59" s="8"/>
      <c r="CV59" s="8"/>
      <c r="CW59" s="8"/>
      <c r="CX59" s="8"/>
      <c r="CY59" s="8"/>
      <c r="CZ59" s="8"/>
      <c r="DA59" s="8"/>
      <c r="DB59" s="8"/>
      <c r="DC59" s="8"/>
      <c r="DD59" s="8"/>
      <c r="DE59" s="8"/>
      <c r="DF59" s="8"/>
      <c r="DG59" s="8"/>
      <c r="DH59" s="8"/>
      <c r="DI59" s="8"/>
      <c r="DJ59" s="8"/>
    </row>
    <row r="60" spans="1:114" ht="5.0999999999999996" customHeight="1">
      <c r="A60" s="12"/>
      <c r="T60" s="18"/>
      <c r="U60" s="18"/>
      <c r="V60" s="18"/>
      <c r="W60" s="18"/>
      <c r="X60" s="18"/>
      <c r="Y60" s="19"/>
      <c r="Z60" s="19"/>
      <c r="AA60" s="19"/>
      <c r="AE60" s="21"/>
      <c r="AF60" s="467"/>
      <c r="AG60" s="467"/>
      <c r="AH60" s="467"/>
      <c r="AI60" s="467"/>
      <c r="AJ60" s="467"/>
      <c r="AK60" s="467"/>
      <c r="AL60" s="467"/>
      <c r="AM60" s="634"/>
      <c r="AN60" s="634"/>
      <c r="AO60" s="634"/>
      <c r="AP60" s="634"/>
      <c r="AQ60" s="634"/>
      <c r="AR60" s="634"/>
      <c r="AS60" s="634"/>
      <c r="AT60" s="634"/>
      <c r="AU60" s="634"/>
      <c r="AV60" s="634"/>
      <c r="AW60" s="474"/>
      <c r="AX60" s="474"/>
      <c r="AY60" s="474"/>
      <c r="AZ60" s="474"/>
      <c r="BA60" s="474"/>
      <c r="BB60" s="474"/>
      <c r="BC60" s="474"/>
      <c r="BD60" s="637"/>
      <c r="BE60" s="637"/>
      <c r="BF60" s="637"/>
      <c r="BG60" s="637"/>
      <c r="BH60" s="637"/>
      <c r="BI60" s="637"/>
      <c r="BJ60" s="637"/>
      <c r="BK60" s="637"/>
      <c r="BL60" s="637"/>
      <c r="BM60" s="638"/>
      <c r="BN60" s="39"/>
      <c r="CQ60" s="8"/>
      <c r="CR60" s="8"/>
      <c r="CS60" s="8"/>
      <c r="CT60" s="8"/>
      <c r="CU60" s="8"/>
      <c r="CV60" s="8"/>
      <c r="CW60" s="8"/>
      <c r="CX60" s="8"/>
      <c r="CY60" s="8"/>
      <c r="CZ60" s="8"/>
      <c r="DA60" s="8"/>
      <c r="DB60" s="8"/>
      <c r="DC60" s="8"/>
      <c r="DD60" s="8"/>
      <c r="DE60" s="8"/>
      <c r="DF60" s="8"/>
      <c r="DG60" s="8"/>
      <c r="DH60" s="8"/>
      <c r="DI60" s="8"/>
      <c r="DJ60" s="8"/>
    </row>
    <row r="61" spans="1:114" ht="5.0999999999999996" customHeight="1">
      <c r="A61" s="12"/>
      <c r="T61" s="18"/>
      <c r="U61" s="18"/>
      <c r="V61" s="18"/>
      <c r="W61" s="18"/>
      <c r="X61" s="18"/>
      <c r="Y61" s="19"/>
      <c r="Z61" s="19"/>
      <c r="AA61" s="19"/>
      <c r="AE61" s="21"/>
      <c r="AF61" s="467"/>
      <c r="AG61" s="467"/>
      <c r="AH61" s="467"/>
      <c r="AI61" s="467"/>
      <c r="AJ61" s="467"/>
      <c r="AK61" s="467"/>
      <c r="AL61" s="467"/>
      <c r="AM61" s="634"/>
      <c r="AN61" s="634"/>
      <c r="AO61" s="634"/>
      <c r="AP61" s="634"/>
      <c r="AQ61" s="634"/>
      <c r="AR61" s="634"/>
      <c r="AS61" s="634"/>
      <c r="AT61" s="634"/>
      <c r="AU61" s="634"/>
      <c r="AV61" s="634"/>
      <c r="AW61" s="474"/>
      <c r="AX61" s="474"/>
      <c r="AY61" s="474"/>
      <c r="AZ61" s="474"/>
      <c r="BA61" s="474"/>
      <c r="BB61" s="474"/>
      <c r="BC61" s="474"/>
      <c r="BD61" s="637"/>
      <c r="BE61" s="637"/>
      <c r="BF61" s="637"/>
      <c r="BG61" s="637"/>
      <c r="BH61" s="637"/>
      <c r="BI61" s="637"/>
      <c r="BJ61" s="637"/>
      <c r="BK61" s="637"/>
      <c r="BL61" s="637"/>
      <c r="BM61" s="638"/>
      <c r="BN61" s="39"/>
      <c r="CQ61" s="8"/>
      <c r="CR61" s="8"/>
      <c r="CS61" s="8"/>
      <c r="CT61" s="8"/>
      <c r="CU61" s="8"/>
      <c r="CV61" s="8"/>
      <c r="CW61" s="8"/>
      <c r="CX61" s="8"/>
      <c r="CY61" s="8"/>
      <c r="CZ61" s="8"/>
      <c r="DA61" s="8"/>
      <c r="DB61" s="8"/>
      <c r="DC61" s="8"/>
      <c r="DD61" s="8"/>
      <c r="DE61" s="8"/>
      <c r="DF61" s="8"/>
      <c r="DG61" s="8"/>
      <c r="DH61" s="8"/>
      <c r="DI61" s="8"/>
      <c r="DJ61" s="8"/>
    </row>
    <row r="62" spans="1:114" ht="2.25" customHeight="1">
      <c r="A62" s="12"/>
      <c r="T62" s="18"/>
      <c r="U62" s="18"/>
      <c r="V62" s="18"/>
      <c r="W62" s="18"/>
      <c r="X62" s="18"/>
      <c r="Y62" s="19"/>
      <c r="Z62" s="19"/>
      <c r="AA62" s="19"/>
      <c r="AE62" s="21"/>
      <c r="AF62" s="467"/>
      <c r="AG62" s="467"/>
      <c r="AH62" s="467"/>
      <c r="AI62" s="467"/>
      <c r="AJ62" s="467"/>
      <c r="AK62" s="467"/>
      <c r="AL62" s="467"/>
      <c r="AM62" s="634"/>
      <c r="AN62" s="634"/>
      <c r="AO62" s="634"/>
      <c r="AP62" s="634"/>
      <c r="AQ62" s="634"/>
      <c r="AR62" s="634"/>
      <c r="AS62" s="634"/>
      <c r="AT62" s="634"/>
      <c r="AU62" s="634"/>
      <c r="AV62" s="634"/>
      <c r="AW62" s="478" t="s">
        <v>114</v>
      </c>
      <c r="AX62" s="478"/>
      <c r="AY62" s="478"/>
      <c r="AZ62" s="478"/>
      <c r="BA62" s="478"/>
      <c r="BB62" s="478"/>
      <c r="BC62" s="478"/>
      <c r="BD62" s="637"/>
      <c r="BE62" s="637"/>
      <c r="BF62" s="637"/>
      <c r="BG62" s="637"/>
      <c r="BH62" s="637"/>
      <c r="BI62" s="637"/>
      <c r="BJ62" s="637"/>
      <c r="BK62" s="637"/>
      <c r="BL62" s="637"/>
      <c r="BM62" s="638"/>
      <c r="BN62" s="39"/>
      <c r="CQ62" s="8"/>
      <c r="CR62" s="8"/>
      <c r="CS62" s="8"/>
      <c r="CT62" s="8"/>
      <c r="CU62" s="8"/>
      <c r="CV62" s="8"/>
      <c r="CW62" s="8"/>
      <c r="CX62" s="8"/>
      <c r="CY62" s="8"/>
      <c r="CZ62" s="8"/>
      <c r="DA62" s="8"/>
      <c r="DB62" s="8"/>
      <c r="DC62" s="8"/>
      <c r="DD62" s="8"/>
      <c r="DE62" s="8"/>
      <c r="DF62" s="8"/>
      <c r="DG62" s="8"/>
      <c r="DH62" s="8"/>
      <c r="DI62" s="8"/>
      <c r="DJ62" s="8"/>
    </row>
    <row r="63" spans="1:114" ht="5.0999999999999996" customHeight="1">
      <c r="A63" s="12"/>
      <c r="C63" s="273" t="s">
        <v>18</v>
      </c>
      <c r="D63" s="273"/>
      <c r="E63" s="273"/>
      <c r="F63" s="273"/>
      <c r="G63" s="273"/>
      <c r="H63" s="641"/>
      <c r="I63" s="641"/>
      <c r="J63" s="641"/>
      <c r="K63" s="19"/>
      <c r="L63" s="95" t="s">
        <v>8</v>
      </c>
      <c r="M63" s="95"/>
      <c r="AE63" s="21"/>
      <c r="AF63" s="467"/>
      <c r="AG63" s="467"/>
      <c r="AH63" s="467"/>
      <c r="AI63" s="467"/>
      <c r="AJ63" s="467"/>
      <c r="AK63" s="467"/>
      <c r="AL63" s="467"/>
      <c r="AM63" s="634"/>
      <c r="AN63" s="634"/>
      <c r="AO63" s="634"/>
      <c r="AP63" s="634"/>
      <c r="AQ63" s="634"/>
      <c r="AR63" s="634"/>
      <c r="AS63" s="634"/>
      <c r="AT63" s="634"/>
      <c r="AU63" s="634"/>
      <c r="AV63" s="634"/>
      <c r="AW63" s="478"/>
      <c r="AX63" s="478"/>
      <c r="AY63" s="478"/>
      <c r="AZ63" s="478"/>
      <c r="BA63" s="478"/>
      <c r="BB63" s="478"/>
      <c r="BC63" s="478"/>
      <c r="BD63" s="637"/>
      <c r="BE63" s="637"/>
      <c r="BF63" s="637"/>
      <c r="BG63" s="637"/>
      <c r="BH63" s="637"/>
      <c r="BI63" s="637"/>
      <c r="BJ63" s="637"/>
      <c r="BK63" s="637"/>
      <c r="BL63" s="637"/>
      <c r="BM63" s="638"/>
      <c r="BN63" s="39"/>
      <c r="CQ63" s="8"/>
      <c r="CR63" s="8"/>
      <c r="CS63" s="8"/>
      <c r="CT63" s="8"/>
      <c r="CU63" s="8"/>
      <c r="CV63" s="8"/>
      <c r="CW63" s="8"/>
      <c r="CX63" s="8"/>
      <c r="CY63" s="8"/>
      <c r="CZ63" s="8"/>
      <c r="DA63" s="8"/>
      <c r="DB63" s="8"/>
      <c r="DC63" s="8"/>
      <c r="DD63" s="8"/>
      <c r="DE63" s="8"/>
      <c r="DF63" s="8"/>
      <c r="DG63" s="8"/>
      <c r="DH63" s="8"/>
      <c r="DI63" s="8"/>
      <c r="DJ63" s="8"/>
    </row>
    <row r="64" spans="1:114" ht="5.0999999999999996" customHeight="1">
      <c r="A64" s="12"/>
      <c r="C64" s="273"/>
      <c r="D64" s="273"/>
      <c r="E64" s="273"/>
      <c r="F64" s="273"/>
      <c r="G64" s="273"/>
      <c r="H64" s="641"/>
      <c r="I64" s="641"/>
      <c r="J64" s="641"/>
      <c r="K64" s="19"/>
      <c r="L64" s="95"/>
      <c r="M64" s="95"/>
      <c r="AE64" s="21"/>
      <c r="AF64" s="467"/>
      <c r="AG64" s="467"/>
      <c r="AH64" s="467"/>
      <c r="AI64" s="467"/>
      <c r="AJ64" s="467"/>
      <c r="AK64" s="467"/>
      <c r="AL64" s="467"/>
      <c r="AM64" s="634"/>
      <c r="AN64" s="634"/>
      <c r="AO64" s="634"/>
      <c r="AP64" s="634"/>
      <c r="AQ64" s="634"/>
      <c r="AR64" s="634"/>
      <c r="AS64" s="634"/>
      <c r="AT64" s="634"/>
      <c r="AU64" s="634"/>
      <c r="AV64" s="634"/>
      <c r="AW64" s="479"/>
      <c r="AX64" s="479"/>
      <c r="AY64" s="479"/>
      <c r="AZ64" s="479"/>
      <c r="BA64" s="479"/>
      <c r="BB64" s="479"/>
      <c r="BC64" s="479"/>
      <c r="BD64" s="639"/>
      <c r="BE64" s="639"/>
      <c r="BF64" s="639"/>
      <c r="BG64" s="639"/>
      <c r="BH64" s="639"/>
      <c r="BI64" s="639"/>
      <c r="BJ64" s="639"/>
      <c r="BK64" s="639"/>
      <c r="BL64" s="639"/>
      <c r="BM64" s="640"/>
      <c r="BN64" s="39"/>
      <c r="CQ64" s="40"/>
      <c r="CR64" s="40"/>
      <c r="CS64" s="40"/>
      <c r="CT64" s="40"/>
      <c r="CU64" s="40"/>
      <c r="CV64" s="40"/>
      <c r="CW64" s="40"/>
      <c r="CX64" s="40"/>
      <c r="CY64" s="40"/>
      <c r="CZ64" s="40"/>
      <c r="DA64" s="40"/>
      <c r="DB64" s="40"/>
      <c r="DC64" s="40"/>
      <c r="DD64" s="40"/>
      <c r="DE64" s="40"/>
      <c r="DF64" s="40"/>
      <c r="DG64" s="40"/>
      <c r="DH64" s="40"/>
      <c r="DI64" s="40"/>
      <c r="DJ64" s="40"/>
    </row>
    <row r="65" spans="1:114" ht="5.0999999999999996" customHeight="1">
      <c r="A65" s="12"/>
      <c r="C65" s="273"/>
      <c r="D65" s="273"/>
      <c r="E65" s="273"/>
      <c r="F65" s="273"/>
      <c r="G65" s="273"/>
      <c r="H65" s="641"/>
      <c r="I65" s="641"/>
      <c r="J65" s="641"/>
      <c r="K65" s="19"/>
      <c r="L65" s="95"/>
      <c r="M65" s="95"/>
      <c r="AE65" s="21"/>
      <c r="AF65" s="290" t="s">
        <v>45</v>
      </c>
      <c r="AG65" s="291"/>
      <c r="AH65" s="291"/>
      <c r="AI65" s="291"/>
      <c r="AJ65" s="291"/>
      <c r="AK65" s="291"/>
      <c r="AL65" s="292"/>
      <c r="AM65" s="777" t="str">
        <f>IF(H11="該当なし","該当なし",IF(H11="","",SUM(AM53:AV64)))</f>
        <v/>
      </c>
      <c r="AN65" s="778"/>
      <c r="AO65" s="778"/>
      <c r="AP65" s="778"/>
      <c r="AQ65" s="778"/>
      <c r="AR65" s="778"/>
      <c r="AS65" s="778"/>
      <c r="AT65" s="778"/>
      <c r="AU65" s="778"/>
      <c r="AV65" s="779"/>
      <c r="AW65" s="473" t="s">
        <v>104</v>
      </c>
      <c r="AX65" s="473"/>
      <c r="AY65" s="473"/>
      <c r="AZ65" s="473"/>
      <c r="BA65" s="473"/>
      <c r="BB65" s="473"/>
      <c r="BC65" s="473"/>
      <c r="BD65" s="786" t="str">
        <f>IF(BD53="","",BD53-BD59)</f>
        <v/>
      </c>
      <c r="BE65" s="786"/>
      <c r="BF65" s="786"/>
      <c r="BG65" s="786"/>
      <c r="BH65" s="786"/>
      <c r="BI65" s="786"/>
      <c r="BJ65" s="786"/>
      <c r="BK65" s="786"/>
      <c r="BL65" s="786"/>
      <c r="BM65" s="787"/>
      <c r="BN65" s="39"/>
      <c r="CQ65" s="40"/>
      <c r="CR65" s="40"/>
      <c r="CS65" s="40"/>
      <c r="CT65" s="40"/>
      <c r="CU65" s="40"/>
      <c r="CV65" s="40"/>
      <c r="CW65" s="40"/>
      <c r="CX65" s="40"/>
      <c r="CY65" s="40"/>
      <c r="CZ65" s="40"/>
      <c r="DA65" s="40"/>
      <c r="DB65" s="40"/>
      <c r="DC65" s="40"/>
      <c r="DD65" s="40"/>
      <c r="DE65" s="40"/>
      <c r="DF65" s="40"/>
      <c r="DG65" s="40"/>
      <c r="DH65" s="40"/>
      <c r="DI65" s="40"/>
      <c r="DJ65" s="40"/>
    </row>
    <row r="66" spans="1:114" ht="5.0999999999999996" customHeight="1">
      <c r="A66" s="12"/>
      <c r="C66" s="273"/>
      <c r="D66" s="273"/>
      <c r="E66" s="273"/>
      <c r="F66" s="273"/>
      <c r="G66" s="273"/>
      <c r="H66" s="641"/>
      <c r="I66" s="641"/>
      <c r="J66" s="641"/>
      <c r="K66" s="19"/>
      <c r="L66" s="95"/>
      <c r="M66" s="95"/>
      <c r="AE66" s="21"/>
      <c r="AF66" s="293"/>
      <c r="AG66" s="294"/>
      <c r="AH66" s="294"/>
      <c r="AI66" s="294"/>
      <c r="AJ66" s="294"/>
      <c r="AK66" s="294"/>
      <c r="AL66" s="295"/>
      <c r="AM66" s="780"/>
      <c r="AN66" s="781"/>
      <c r="AO66" s="781"/>
      <c r="AP66" s="781"/>
      <c r="AQ66" s="781"/>
      <c r="AR66" s="781"/>
      <c r="AS66" s="781"/>
      <c r="AT66" s="781"/>
      <c r="AU66" s="781"/>
      <c r="AV66" s="782"/>
      <c r="AW66" s="474"/>
      <c r="AX66" s="474"/>
      <c r="AY66" s="474"/>
      <c r="AZ66" s="474"/>
      <c r="BA66" s="474"/>
      <c r="BB66" s="474"/>
      <c r="BC66" s="474"/>
      <c r="BD66" s="773"/>
      <c r="BE66" s="773"/>
      <c r="BF66" s="773"/>
      <c r="BG66" s="773"/>
      <c r="BH66" s="773"/>
      <c r="BI66" s="773"/>
      <c r="BJ66" s="773"/>
      <c r="BK66" s="773"/>
      <c r="BL66" s="773"/>
      <c r="BM66" s="774"/>
      <c r="BN66" s="39"/>
      <c r="CQ66" s="40"/>
      <c r="CR66" s="40"/>
      <c r="CS66" s="40"/>
      <c r="CT66" s="40"/>
      <c r="CU66" s="40"/>
      <c r="CV66" s="40"/>
      <c r="CW66" s="40"/>
      <c r="CX66" s="40"/>
      <c r="CY66" s="40"/>
      <c r="CZ66" s="40"/>
      <c r="DA66" s="40"/>
      <c r="DB66" s="40"/>
      <c r="DC66" s="40"/>
      <c r="DD66" s="40"/>
      <c r="DE66" s="40"/>
      <c r="DF66" s="40"/>
      <c r="DG66" s="40"/>
      <c r="DH66" s="40"/>
      <c r="DI66" s="40"/>
      <c r="DJ66" s="40"/>
    </row>
    <row r="67" spans="1:114" ht="5.0999999999999996" customHeight="1">
      <c r="A67" s="12"/>
      <c r="C67" s="273"/>
      <c r="D67" s="273"/>
      <c r="E67" s="273"/>
      <c r="F67" s="273"/>
      <c r="G67" s="273"/>
      <c r="H67" s="641"/>
      <c r="I67" s="641"/>
      <c r="J67" s="641"/>
      <c r="K67" s="19"/>
      <c r="L67" s="95"/>
      <c r="M67" s="95"/>
      <c r="AE67" s="21"/>
      <c r="AF67" s="293"/>
      <c r="AG67" s="294"/>
      <c r="AH67" s="294"/>
      <c r="AI67" s="294"/>
      <c r="AJ67" s="294"/>
      <c r="AK67" s="294"/>
      <c r="AL67" s="295"/>
      <c r="AM67" s="780"/>
      <c r="AN67" s="781"/>
      <c r="AO67" s="781"/>
      <c r="AP67" s="781"/>
      <c r="AQ67" s="781"/>
      <c r="AR67" s="781"/>
      <c r="AS67" s="781"/>
      <c r="AT67" s="781"/>
      <c r="AU67" s="781"/>
      <c r="AV67" s="782"/>
      <c r="AW67" s="474"/>
      <c r="AX67" s="474"/>
      <c r="AY67" s="474"/>
      <c r="AZ67" s="474"/>
      <c r="BA67" s="474"/>
      <c r="BB67" s="474"/>
      <c r="BC67" s="474"/>
      <c r="BD67" s="773"/>
      <c r="BE67" s="773"/>
      <c r="BF67" s="773"/>
      <c r="BG67" s="773"/>
      <c r="BH67" s="773"/>
      <c r="BI67" s="773"/>
      <c r="BJ67" s="773"/>
      <c r="BK67" s="773"/>
      <c r="BL67" s="773"/>
      <c r="BM67" s="774"/>
      <c r="BN67" s="39"/>
      <c r="CQ67" s="40"/>
      <c r="CR67" s="40"/>
      <c r="CS67" s="40"/>
      <c r="CT67" s="40"/>
      <c r="CU67" s="40"/>
      <c r="CV67" s="40"/>
      <c r="CW67" s="40"/>
      <c r="CX67" s="40"/>
      <c r="CY67" s="40"/>
      <c r="CZ67" s="40"/>
      <c r="DA67" s="40"/>
      <c r="DB67" s="40"/>
      <c r="DC67" s="40"/>
      <c r="DD67" s="40"/>
      <c r="DE67" s="40"/>
      <c r="DF67" s="40"/>
      <c r="DG67" s="40"/>
      <c r="DH67" s="40"/>
      <c r="DI67" s="40"/>
      <c r="DJ67" s="40"/>
    </row>
    <row r="68" spans="1:114" ht="5.0999999999999996" customHeight="1">
      <c r="A68" s="12"/>
      <c r="D68" s="18"/>
      <c r="E68" s="18"/>
      <c r="F68" s="18"/>
      <c r="G68" s="18"/>
      <c r="I68" s="25"/>
      <c r="J68" s="25"/>
      <c r="K68" s="25"/>
      <c r="L68" s="25"/>
      <c r="M68" s="25"/>
      <c r="N68" s="25"/>
      <c r="O68" s="25"/>
      <c r="P68" s="25"/>
      <c r="Q68" s="25"/>
      <c r="R68" s="25"/>
      <c r="V68" s="25"/>
      <c r="W68" s="25"/>
      <c r="X68" s="25"/>
      <c r="Y68" s="25"/>
      <c r="Z68" s="25"/>
      <c r="AA68" s="25"/>
      <c r="AB68" s="25"/>
      <c r="AC68" s="25"/>
      <c r="AD68" s="25"/>
      <c r="AE68" s="25"/>
      <c r="AF68" s="293"/>
      <c r="AG68" s="294"/>
      <c r="AH68" s="294"/>
      <c r="AI68" s="294"/>
      <c r="AJ68" s="294"/>
      <c r="AK68" s="294"/>
      <c r="AL68" s="295"/>
      <c r="AM68" s="780"/>
      <c r="AN68" s="781"/>
      <c r="AO68" s="781"/>
      <c r="AP68" s="781"/>
      <c r="AQ68" s="781"/>
      <c r="AR68" s="781"/>
      <c r="AS68" s="781"/>
      <c r="AT68" s="781"/>
      <c r="AU68" s="781"/>
      <c r="AV68" s="782"/>
      <c r="AW68" s="642" t="s">
        <v>103</v>
      </c>
      <c r="AX68" s="642"/>
      <c r="AY68" s="642"/>
      <c r="AZ68" s="642"/>
      <c r="BA68" s="642"/>
      <c r="BB68" s="642"/>
      <c r="BC68" s="642"/>
      <c r="BD68" s="773"/>
      <c r="BE68" s="773"/>
      <c r="BF68" s="773"/>
      <c r="BG68" s="773"/>
      <c r="BH68" s="773"/>
      <c r="BI68" s="773"/>
      <c r="BJ68" s="773"/>
      <c r="BK68" s="773"/>
      <c r="BL68" s="773"/>
      <c r="BM68" s="774"/>
      <c r="BN68" s="39"/>
      <c r="CQ68" s="40"/>
      <c r="CR68" s="40"/>
      <c r="CS68" s="40"/>
      <c r="CT68" s="40"/>
      <c r="CU68" s="40"/>
      <c r="CV68" s="40"/>
      <c r="CW68" s="40"/>
      <c r="CX68" s="40"/>
      <c r="CY68" s="40"/>
      <c r="CZ68" s="40"/>
      <c r="DA68" s="40"/>
      <c r="DB68" s="40"/>
      <c r="DC68" s="40"/>
      <c r="DD68" s="40"/>
      <c r="DE68" s="40"/>
      <c r="DF68" s="40"/>
      <c r="DG68" s="40"/>
      <c r="DH68" s="40"/>
      <c r="DI68" s="40"/>
      <c r="DJ68" s="40"/>
    </row>
    <row r="69" spans="1:114" ht="5.0999999999999996" customHeight="1">
      <c r="A69" s="26"/>
      <c r="B69" s="25"/>
      <c r="C69" s="25"/>
      <c r="D69" s="25"/>
      <c r="E69" s="272" t="s">
        <v>58</v>
      </c>
      <c r="F69" s="272"/>
      <c r="G69" s="272"/>
      <c r="H69" s="272"/>
      <c r="I69" s="272"/>
      <c r="J69" s="790" t="str">
        <f>IF(請求書!J69="","",請求書!J69)</f>
        <v/>
      </c>
      <c r="K69" s="790"/>
      <c r="L69" s="790"/>
      <c r="M69" s="790"/>
      <c r="N69" s="790"/>
      <c r="O69" s="790"/>
      <c r="P69" s="790"/>
      <c r="Q69" s="790"/>
      <c r="R69" s="790"/>
      <c r="S69" s="95" t="s">
        <v>59</v>
      </c>
      <c r="T69" s="95"/>
      <c r="U69" s="790" t="str">
        <f>IF(請求書!U69="","",請求書!U69)</f>
        <v/>
      </c>
      <c r="V69" s="790"/>
      <c r="W69" s="790"/>
      <c r="X69" s="790"/>
      <c r="Y69" s="790"/>
      <c r="Z69" s="790"/>
      <c r="AA69" s="790"/>
      <c r="AB69" s="790"/>
      <c r="AC69" s="790"/>
      <c r="AD69" s="25"/>
      <c r="AE69" s="25"/>
      <c r="AF69" s="293"/>
      <c r="AG69" s="294"/>
      <c r="AH69" s="294"/>
      <c r="AI69" s="294"/>
      <c r="AJ69" s="294"/>
      <c r="AK69" s="294"/>
      <c r="AL69" s="295"/>
      <c r="AM69" s="780"/>
      <c r="AN69" s="781"/>
      <c r="AO69" s="781"/>
      <c r="AP69" s="781"/>
      <c r="AQ69" s="781"/>
      <c r="AR69" s="781"/>
      <c r="AS69" s="781"/>
      <c r="AT69" s="781"/>
      <c r="AU69" s="781"/>
      <c r="AV69" s="782"/>
      <c r="AW69" s="642"/>
      <c r="AX69" s="642"/>
      <c r="AY69" s="642"/>
      <c r="AZ69" s="642"/>
      <c r="BA69" s="642"/>
      <c r="BB69" s="642"/>
      <c r="BC69" s="642"/>
      <c r="BD69" s="773"/>
      <c r="BE69" s="773"/>
      <c r="BF69" s="773"/>
      <c r="BG69" s="773"/>
      <c r="BH69" s="773"/>
      <c r="BI69" s="773"/>
      <c r="BJ69" s="773"/>
      <c r="BK69" s="773"/>
      <c r="BL69" s="773"/>
      <c r="BM69" s="774"/>
      <c r="BN69" s="39"/>
      <c r="CQ69" s="40"/>
      <c r="CR69" s="40"/>
      <c r="CS69" s="40"/>
      <c r="CT69" s="40"/>
      <c r="CU69" s="40"/>
      <c r="CV69" s="40"/>
      <c r="CW69" s="40"/>
      <c r="CX69" s="40"/>
      <c r="CY69" s="40"/>
      <c r="CZ69" s="40"/>
      <c r="DA69" s="40"/>
      <c r="DB69" s="40"/>
      <c r="DC69" s="40"/>
      <c r="DD69" s="40"/>
      <c r="DE69" s="40"/>
      <c r="DF69" s="40"/>
      <c r="DG69" s="40"/>
      <c r="DH69" s="40"/>
      <c r="DI69" s="40"/>
      <c r="DJ69" s="40"/>
    </row>
    <row r="70" spans="1:114" ht="5.0999999999999996" customHeight="1">
      <c r="A70" s="26"/>
      <c r="B70" s="25"/>
      <c r="C70" s="25"/>
      <c r="D70" s="25"/>
      <c r="E70" s="272"/>
      <c r="F70" s="272"/>
      <c r="G70" s="272"/>
      <c r="H70" s="272"/>
      <c r="I70" s="272"/>
      <c r="J70" s="790"/>
      <c r="K70" s="790"/>
      <c r="L70" s="790"/>
      <c r="M70" s="790"/>
      <c r="N70" s="790"/>
      <c r="O70" s="790"/>
      <c r="P70" s="790"/>
      <c r="Q70" s="790"/>
      <c r="R70" s="790"/>
      <c r="S70" s="95"/>
      <c r="T70" s="95"/>
      <c r="U70" s="790"/>
      <c r="V70" s="790"/>
      <c r="W70" s="790"/>
      <c r="X70" s="790"/>
      <c r="Y70" s="790"/>
      <c r="Z70" s="790"/>
      <c r="AA70" s="790"/>
      <c r="AB70" s="790"/>
      <c r="AC70" s="790"/>
      <c r="AD70" s="25"/>
      <c r="AE70" s="25"/>
      <c r="AF70" s="475"/>
      <c r="AG70" s="476"/>
      <c r="AH70" s="476"/>
      <c r="AI70" s="476"/>
      <c r="AJ70" s="476"/>
      <c r="AK70" s="476"/>
      <c r="AL70" s="477"/>
      <c r="AM70" s="783"/>
      <c r="AN70" s="784"/>
      <c r="AO70" s="784"/>
      <c r="AP70" s="784"/>
      <c r="AQ70" s="784"/>
      <c r="AR70" s="784"/>
      <c r="AS70" s="784"/>
      <c r="AT70" s="784"/>
      <c r="AU70" s="784"/>
      <c r="AV70" s="785"/>
      <c r="AW70" s="643"/>
      <c r="AX70" s="643"/>
      <c r="AY70" s="643"/>
      <c r="AZ70" s="643"/>
      <c r="BA70" s="643"/>
      <c r="BB70" s="643"/>
      <c r="BC70" s="643"/>
      <c r="BD70" s="788"/>
      <c r="BE70" s="788"/>
      <c r="BF70" s="788"/>
      <c r="BG70" s="788"/>
      <c r="BH70" s="788"/>
      <c r="BI70" s="788"/>
      <c r="BJ70" s="788"/>
      <c r="BK70" s="788"/>
      <c r="BL70" s="788"/>
      <c r="BM70" s="789"/>
      <c r="BN70" s="39"/>
      <c r="CQ70" s="40"/>
      <c r="CR70" s="40"/>
      <c r="CS70" s="40"/>
      <c r="CT70" s="40"/>
      <c r="CU70" s="40"/>
      <c r="CV70" s="40"/>
      <c r="CW70" s="40"/>
      <c r="CX70" s="40"/>
      <c r="CY70" s="40"/>
      <c r="CZ70" s="40"/>
      <c r="DA70" s="40"/>
      <c r="DB70" s="40"/>
      <c r="DC70" s="40"/>
      <c r="DD70" s="40"/>
      <c r="DE70" s="40"/>
      <c r="DF70" s="40"/>
      <c r="DG70" s="40"/>
      <c r="DH70" s="40"/>
      <c r="DI70" s="40"/>
      <c r="DJ70" s="40"/>
    </row>
    <row r="71" spans="1:114" ht="5.0999999999999996" customHeight="1">
      <c r="A71" s="26"/>
      <c r="B71" s="25"/>
      <c r="C71" s="25"/>
      <c r="D71" s="25"/>
      <c r="E71" s="272"/>
      <c r="F71" s="272"/>
      <c r="G71" s="272"/>
      <c r="H71" s="272"/>
      <c r="I71" s="272"/>
      <c r="J71" s="790"/>
      <c r="K71" s="790"/>
      <c r="L71" s="790"/>
      <c r="M71" s="790"/>
      <c r="N71" s="790"/>
      <c r="O71" s="790"/>
      <c r="P71" s="790"/>
      <c r="Q71" s="790"/>
      <c r="R71" s="790"/>
      <c r="S71" s="95"/>
      <c r="T71" s="95"/>
      <c r="U71" s="790"/>
      <c r="V71" s="790"/>
      <c r="W71" s="790"/>
      <c r="X71" s="790"/>
      <c r="Y71" s="790"/>
      <c r="Z71" s="790"/>
      <c r="AA71" s="790"/>
      <c r="AB71" s="790"/>
      <c r="AC71" s="790"/>
      <c r="AD71" s="25"/>
      <c r="AE71" s="25"/>
      <c r="AF71" s="290" t="s">
        <v>61</v>
      </c>
      <c r="AG71" s="291"/>
      <c r="AH71" s="291"/>
      <c r="AI71" s="291"/>
      <c r="AJ71" s="291"/>
      <c r="AK71" s="291"/>
      <c r="AL71" s="292"/>
      <c r="AM71" s="279" t="s">
        <v>60</v>
      </c>
      <c r="AN71" s="280"/>
      <c r="AO71" s="280"/>
      <c r="AP71" s="280"/>
      <c r="AQ71" s="280"/>
      <c r="AR71" s="280"/>
      <c r="AS71" s="280"/>
      <c r="AT71" s="280"/>
      <c r="AU71" s="280"/>
      <c r="AV71" s="281"/>
      <c r="AW71" s="290" t="s">
        <v>40</v>
      </c>
      <c r="AX71" s="291"/>
      <c r="AY71" s="291"/>
      <c r="AZ71" s="291"/>
      <c r="BA71" s="291"/>
      <c r="BB71" s="291"/>
      <c r="BC71" s="292"/>
      <c r="BD71" s="773" t="str">
        <f>IF(H11="該当なし","該当なし",IF(H11="","",(AM65-BD59-BD65)))</f>
        <v/>
      </c>
      <c r="BE71" s="773"/>
      <c r="BF71" s="773"/>
      <c r="BG71" s="773"/>
      <c r="BH71" s="773"/>
      <c r="BI71" s="773"/>
      <c r="BJ71" s="773"/>
      <c r="BK71" s="773"/>
      <c r="BL71" s="773"/>
      <c r="BM71" s="774"/>
      <c r="BN71" s="39"/>
      <c r="BO71" s="95"/>
      <c r="BP71" s="95"/>
      <c r="BQ71" s="95"/>
      <c r="BR71" s="95"/>
      <c r="BS71" s="95"/>
      <c r="BT71" s="95"/>
      <c r="BU71" s="95"/>
      <c r="BV71" s="95"/>
      <c r="BW71" s="95"/>
      <c r="BX71" s="95"/>
      <c r="BY71" s="95"/>
      <c r="BZ71" s="95"/>
      <c r="CA71" s="95"/>
      <c r="CB71" s="95"/>
      <c r="CC71" s="95"/>
      <c r="CD71" s="95"/>
      <c r="CE71" s="95"/>
      <c r="CF71" s="95"/>
      <c r="CG71" s="95"/>
      <c r="CH71" s="95"/>
      <c r="CI71" s="95"/>
      <c r="CJ71" s="95"/>
      <c r="CQ71" s="40"/>
      <c r="CR71" s="40"/>
      <c r="CS71" s="40"/>
      <c r="CT71" s="40"/>
      <c r="CU71" s="40"/>
      <c r="CV71" s="40"/>
      <c r="CW71" s="40"/>
      <c r="CX71" s="40"/>
      <c r="CY71" s="40"/>
      <c r="CZ71" s="40"/>
      <c r="DA71" s="40"/>
      <c r="DB71" s="40"/>
      <c r="DC71" s="40"/>
      <c r="DD71" s="40"/>
      <c r="DE71" s="40"/>
      <c r="DF71" s="40"/>
      <c r="DG71" s="40"/>
      <c r="DH71" s="40"/>
      <c r="DI71" s="40"/>
      <c r="DJ71" s="40"/>
    </row>
    <row r="72" spans="1:114" ht="5.0999999999999996" customHeight="1">
      <c r="A72" s="26"/>
      <c r="B72" s="25"/>
      <c r="C72" s="25"/>
      <c r="D72" s="25"/>
      <c r="E72" s="272"/>
      <c r="F72" s="272"/>
      <c r="G72" s="272"/>
      <c r="H72" s="272"/>
      <c r="I72" s="272"/>
      <c r="J72" s="790"/>
      <c r="K72" s="790"/>
      <c r="L72" s="790"/>
      <c r="M72" s="790"/>
      <c r="N72" s="790"/>
      <c r="O72" s="790"/>
      <c r="P72" s="790"/>
      <c r="Q72" s="790"/>
      <c r="R72" s="790"/>
      <c r="S72" s="95"/>
      <c r="T72" s="95"/>
      <c r="U72" s="790"/>
      <c r="V72" s="790"/>
      <c r="W72" s="790"/>
      <c r="X72" s="790"/>
      <c r="Y72" s="790"/>
      <c r="Z72" s="790"/>
      <c r="AA72" s="790"/>
      <c r="AB72" s="790"/>
      <c r="AC72" s="790"/>
      <c r="AD72" s="25"/>
      <c r="AE72" s="25"/>
      <c r="AF72" s="293"/>
      <c r="AG72" s="294"/>
      <c r="AH72" s="294"/>
      <c r="AI72" s="294"/>
      <c r="AJ72" s="294"/>
      <c r="AK72" s="294"/>
      <c r="AL72" s="295"/>
      <c r="AM72" s="282"/>
      <c r="AN72" s="283"/>
      <c r="AO72" s="283"/>
      <c r="AP72" s="283"/>
      <c r="AQ72" s="283"/>
      <c r="AR72" s="283"/>
      <c r="AS72" s="283"/>
      <c r="AT72" s="283"/>
      <c r="AU72" s="283"/>
      <c r="AV72" s="284"/>
      <c r="AW72" s="293"/>
      <c r="AX72" s="294"/>
      <c r="AY72" s="294"/>
      <c r="AZ72" s="294"/>
      <c r="BA72" s="294"/>
      <c r="BB72" s="294"/>
      <c r="BC72" s="295"/>
      <c r="BD72" s="773"/>
      <c r="BE72" s="773"/>
      <c r="BF72" s="773"/>
      <c r="BG72" s="773"/>
      <c r="BH72" s="773"/>
      <c r="BI72" s="773"/>
      <c r="BJ72" s="773"/>
      <c r="BK72" s="773"/>
      <c r="BL72" s="773"/>
      <c r="BM72" s="774"/>
      <c r="BN72" s="39"/>
      <c r="BO72" s="95"/>
      <c r="BP72" s="95"/>
      <c r="BQ72" s="95"/>
      <c r="BR72" s="95"/>
      <c r="BS72" s="95"/>
      <c r="BT72" s="95"/>
      <c r="BU72" s="95"/>
      <c r="BV72" s="95"/>
      <c r="BW72" s="95"/>
      <c r="BX72" s="95"/>
      <c r="BY72" s="95"/>
      <c r="BZ72" s="95"/>
      <c r="CA72" s="95"/>
      <c r="CB72" s="95"/>
      <c r="CC72" s="95"/>
      <c r="CD72" s="95"/>
      <c r="CE72" s="95"/>
      <c r="CF72" s="95"/>
      <c r="CG72" s="95"/>
      <c r="CH72" s="95"/>
      <c r="CI72" s="95"/>
      <c r="CJ72" s="95"/>
      <c r="CQ72" s="40"/>
      <c r="CR72" s="40"/>
      <c r="CS72" s="40"/>
      <c r="CT72" s="40"/>
      <c r="CU72" s="40"/>
      <c r="CV72" s="40"/>
      <c r="CW72" s="40"/>
      <c r="CX72" s="40"/>
      <c r="CY72" s="40"/>
      <c r="CZ72" s="40"/>
      <c r="DA72" s="40"/>
      <c r="DB72" s="40"/>
      <c r="DC72" s="40"/>
      <c r="DD72" s="40"/>
      <c r="DE72" s="40"/>
      <c r="DF72" s="40"/>
      <c r="DG72" s="40"/>
      <c r="DH72" s="40"/>
      <c r="DI72" s="40"/>
      <c r="DJ72" s="40"/>
    </row>
    <row r="73" spans="1:114" ht="5.0999999999999996" customHeight="1">
      <c r="A73" s="12"/>
      <c r="T73" s="18"/>
      <c r="U73" s="18"/>
      <c r="V73" s="18"/>
      <c r="W73" s="18"/>
      <c r="X73" s="18"/>
      <c r="Y73" s="19"/>
      <c r="Z73" s="19"/>
      <c r="AA73" s="19"/>
      <c r="AE73" s="21"/>
      <c r="AF73" s="293"/>
      <c r="AG73" s="294"/>
      <c r="AH73" s="294"/>
      <c r="AI73" s="294"/>
      <c r="AJ73" s="294"/>
      <c r="AK73" s="294"/>
      <c r="AL73" s="295"/>
      <c r="AM73" s="282"/>
      <c r="AN73" s="283"/>
      <c r="AO73" s="283"/>
      <c r="AP73" s="283"/>
      <c r="AQ73" s="283"/>
      <c r="AR73" s="283"/>
      <c r="AS73" s="283"/>
      <c r="AT73" s="283"/>
      <c r="AU73" s="283"/>
      <c r="AV73" s="284"/>
      <c r="AW73" s="293"/>
      <c r="AX73" s="294"/>
      <c r="AY73" s="294"/>
      <c r="AZ73" s="294"/>
      <c r="BA73" s="294"/>
      <c r="BB73" s="294"/>
      <c r="BC73" s="295"/>
      <c r="BD73" s="773"/>
      <c r="BE73" s="773"/>
      <c r="BF73" s="773"/>
      <c r="BG73" s="773"/>
      <c r="BH73" s="773"/>
      <c r="BI73" s="773"/>
      <c r="BJ73" s="773"/>
      <c r="BK73" s="773"/>
      <c r="BL73" s="773"/>
      <c r="BM73" s="774"/>
      <c r="BN73" s="39"/>
      <c r="BO73" s="95"/>
      <c r="BP73" s="95"/>
      <c r="BQ73" s="95"/>
      <c r="BR73" s="95"/>
      <c r="BS73" s="95"/>
      <c r="BT73" s="95"/>
      <c r="BU73" s="95"/>
      <c r="BV73" s="95"/>
      <c r="BW73" s="95"/>
      <c r="BX73" s="95"/>
      <c r="BY73" s="95"/>
      <c r="BZ73" s="95"/>
      <c r="CA73" s="95"/>
      <c r="CB73" s="95"/>
      <c r="CC73" s="95"/>
      <c r="CD73" s="95"/>
      <c r="CE73" s="95"/>
      <c r="CF73" s="95"/>
      <c r="CG73" s="95"/>
      <c r="CH73" s="95"/>
      <c r="CI73" s="95"/>
      <c r="CJ73" s="95"/>
    </row>
    <row r="74" spans="1:114" ht="2.25" customHeight="1">
      <c r="A74" s="12"/>
      <c r="T74" s="18"/>
      <c r="U74" s="18"/>
      <c r="V74" s="18"/>
      <c r="W74" s="18"/>
      <c r="X74" s="18"/>
      <c r="Y74" s="19"/>
      <c r="Z74" s="19"/>
      <c r="AA74" s="19"/>
      <c r="AE74" s="21"/>
      <c r="AF74" s="293"/>
      <c r="AG74" s="294"/>
      <c r="AH74" s="294"/>
      <c r="AI74" s="294"/>
      <c r="AJ74" s="294"/>
      <c r="AK74" s="294"/>
      <c r="AL74" s="295"/>
      <c r="AM74" s="282"/>
      <c r="AN74" s="283"/>
      <c r="AO74" s="283"/>
      <c r="AP74" s="283"/>
      <c r="AQ74" s="283"/>
      <c r="AR74" s="283"/>
      <c r="AS74" s="283"/>
      <c r="AT74" s="283"/>
      <c r="AU74" s="283"/>
      <c r="AV74" s="284"/>
      <c r="AW74" s="293"/>
      <c r="AX74" s="294"/>
      <c r="AY74" s="294"/>
      <c r="AZ74" s="294"/>
      <c r="BA74" s="294"/>
      <c r="BB74" s="294"/>
      <c r="BC74" s="295"/>
      <c r="BD74" s="773"/>
      <c r="BE74" s="773"/>
      <c r="BF74" s="773"/>
      <c r="BG74" s="773"/>
      <c r="BH74" s="773"/>
      <c r="BI74" s="773"/>
      <c r="BJ74" s="773"/>
      <c r="BK74" s="773"/>
      <c r="BL74" s="773"/>
      <c r="BM74" s="774"/>
      <c r="BN74" s="39"/>
      <c r="BO74" s="95"/>
      <c r="BP74" s="95"/>
      <c r="BQ74" s="95"/>
      <c r="BR74" s="95"/>
      <c r="BS74" s="95"/>
      <c r="BT74" s="95"/>
      <c r="BU74" s="95"/>
      <c r="BV74" s="95"/>
      <c r="BW74" s="95"/>
      <c r="BX74" s="95"/>
      <c r="BY74" s="95"/>
      <c r="BZ74" s="95"/>
      <c r="CA74" s="95"/>
      <c r="CB74" s="95"/>
      <c r="CC74" s="95"/>
      <c r="CD74" s="95"/>
      <c r="CE74" s="95"/>
      <c r="CF74" s="95"/>
      <c r="CG74" s="95"/>
      <c r="CH74" s="95"/>
      <c r="CI74" s="95"/>
      <c r="CJ74" s="95"/>
    </row>
    <row r="75" spans="1:114" ht="5.0999999999999996" customHeight="1">
      <c r="A75" s="12"/>
      <c r="T75" s="18"/>
      <c r="U75" s="18"/>
      <c r="V75" s="18"/>
      <c r="W75" s="18"/>
      <c r="X75" s="18"/>
      <c r="Y75" s="19"/>
      <c r="Z75" s="19"/>
      <c r="AA75" s="19"/>
      <c r="AE75" s="21"/>
      <c r="AF75" s="293"/>
      <c r="AG75" s="294"/>
      <c r="AH75" s="294"/>
      <c r="AI75" s="294"/>
      <c r="AJ75" s="294"/>
      <c r="AK75" s="294"/>
      <c r="AL75" s="295"/>
      <c r="AM75" s="282"/>
      <c r="AN75" s="283"/>
      <c r="AO75" s="283"/>
      <c r="AP75" s="283"/>
      <c r="AQ75" s="283"/>
      <c r="AR75" s="283"/>
      <c r="AS75" s="283"/>
      <c r="AT75" s="283"/>
      <c r="AU75" s="283"/>
      <c r="AV75" s="284"/>
      <c r="AW75" s="293"/>
      <c r="AX75" s="294"/>
      <c r="AY75" s="294"/>
      <c r="AZ75" s="294"/>
      <c r="BA75" s="294"/>
      <c r="BB75" s="294"/>
      <c r="BC75" s="295"/>
      <c r="BD75" s="773"/>
      <c r="BE75" s="773"/>
      <c r="BF75" s="773"/>
      <c r="BG75" s="773"/>
      <c r="BH75" s="773"/>
      <c r="BI75" s="773"/>
      <c r="BJ75" s="773"/>
      <c r="BK75" s="773"/>
      <c r="BL75" s="773"/>
      <c r="BM75" s="774"/>
      <c r="BN75" s="39"/>
      <c r="BO75" s="95"/>
      <c r="BP75" s="95"/>
      <c r="BQ75" s="95"/>
      <c r="BR75" s="95"/>
      <c r="BS75" s="95"/>
      <c r="BT75" s="95"/>
      <c r="BU75" s="95"/>
      <c r="BV75" s="95"/>
      <c r="BW75" s="95"/>
      <c r="BX75" s="95"/>
      <c r="BY75" s="95"/>
      <c r="BZ75" s="95"/>
      <c r="CA75" s="95"/>
      <c r="CB75" s="95"/>
      <c r="CC75" s="95"/>
      <c r="CD75" s="95"/>
      <c r="CE75" s="95"/>
      <c r="CF75" s="95"/>
      <c r="CG75" s="95"/>
      <c r="CH75" s="95"/>
      <c r="CI75" s="95"/>
      <c r="CJ75" s="95"/>
    </row>
    <row r="76" spans="1:114" ht="5.0999999999999996" customHeight="1" thickBot="1">
      <c r="A76" s="13"/>
      <c r="B76" s="14"/>
      <c r="C76" s="14"/>
      <c r="D76" s="14"/>
      <c r="E76" s="14"/>
      <c r="F76" s="14"/>
      <c r="G76" s="14"/>
      <c r="H76" s="14"/>
      <c r="I76" s="14"/>
      <c r="J76" s="14"/>
      <c r="K76" s="14"/>
      <c r="L76" s="14"/>
      <c r="M76" s="14"/>
      <c r="N76" s="14"/>
      <c r="O76" s="14"/>
      <c r="P76" s="14"/>
      <c r="Q76" s="14"/>
      <c r="R76" s="14"/>
      <c r="S76" s="14"/>
      <c r="T76" s="20"/>
      <c r="U76" s="20"/>
      <c r="V76" s="20"/>
      <c r="W76" s="20"/>
      <c r="X76" s="20"/>
      <c r="Y76" s="23"/>
      <c r="Z76" s="23"/>
      <c r="AA76" s="23"/>
      <c r="AB76" s="14"/>
      <c r="AC76" s="14"/>
      <c r="AD76" s="14"/>
      <c r="AE76" s="22"/>
      <c r="AF76" s="296"/>
      <c r="AG76" s="297"/>
      <c r="AH76" s="297"/>
      <c r="AI76" s="297"/>
      <c r="AJ76" s="297"/>
      <c r="AK76" s="297"/>
      <c r="AL76" s="298"/>
      <c r="AM76" s="285"/>
      <c r="AN76" s="286"/>
      <c r="AO76" s="286"/>
      <c r="AP76" s="286"/>
      <c r="AQ76" s="286"/>
      <c r="AR76" s="286"/>
      <c r="AS76" s="286"/>
      <c r="AT76" s="286"/>
      <c r="AU76" s="286"/>
      <c r="AV76" s="287"/>
      <c r="AW76" s="296"/>
      <c r="AX76" s="297"/>
      <c r="AY76" s="297"/>
      <c r="AZ76" s="297"/>
      <c r="BA76" s="297"/>
      <c r="BB76" s="297"/>
      <c r="BC76" s="298"/>
      <c r="BD76" s="775"/>
      <c r="BE76" s="775"/>
      <c r="BF76" s="775"/>
      <c r="BG76" s="775"/>
      <c r="BH76" s="775"/>
      <c r="BI76" s="775"/>
      <c r="BJ76" s="775"/>
      <c r="BK76" s="775"/>
      <c r="BL76" s="775"/>
      <c r="BM76" s="776"/>
      <c r="BN76" s="39"/>
      <c r="BO76" s="95"/>
      <c r="BP76" s="95"/>
      <c r="BQ76" s="95"/>
      <c r="BR76" s="95"/>
      <c r="BS76" s="95"/>
      <c r="BT76" s="95"/>
      <c r="BU76" s="95"/>
      <c r="BV76" s="95"/>
      <c r="BW76" s="95"/>
      <c r="BX76" s="95"/>
      <c r="BY76" s="95"/>
      <c r="BZ76" s="95"/>
      <c r="CA76" s="95"/>
      <c r="CB76" s="95"/>
      <c r="CC76" s="95"/>
      <c r="CD76" s="95"/>
      <c r="CE76" s="95"/>
      <c r="CF76" s="95"/>
      <c r="CG76" s="95"/>
      <c r="CH76" s="95"/>
      <c r="CI76" s="95"/>
      <c r="CJ76" s="95"/>
    </row>
    <row r="77" spans="1:114" ht="15.75" customHeight="1">
      <c r="A77" s="43" t="s">
        <v>39</v>
      </c>
      <c r="C77" s="43"/>
      <c r="D77" s="43"/>
      <c r="E77" s="43"/>
      <c r="F77" s="43"/>
      <c r="X77" s="771"/>
      <c r="Y77" s="771"/>
      <c r="Z77" s="771"/>
      <c r="AA77" s="771"/>
      <c r="AB77" s="771"/>
      <c r="AC77" s="771"/>
      <c r="AD77" s="771"/>
      <c r="AE77" s="771"/>
      <c r="AF77" s="771"/>
      <c r="AG77" s="771"/>
      <c r="AH77" s="771"/>
      <c r="AI77" s="771"/>
      <c r="AJ77" s="771"/>
      <c r="AK77" s="771"/>
      <c r="AL77" s="771"/>
      <c r="AM77" s="771"/>
      <c r="AN77" s="771"/>
      <c r="AO77" s="771"/>
      <c r="AP77" s="771"/>
      <c r="AQ77" s="771"/>
      <c r="AR77" s="771"/>
      <c r="AS77" s="771"/>
      <c r="AT77" s="771"/>
      <c r="AU77" s="771"/>
      <c r="AV77" s="771"/>
      <c r="AW77" s="771"/>
      <c r="AX77" s="771"/>
      <c r="AY77" s="771"/>
      <c r="AZ77" s="771"/>
      <c r="BA77" s="771"/>
      <c r="BB77" s="771"/>
      <c r="BC77" s="771"/>
      <c r="BD77" s="771"/>
      <c r="BE77" s="771"/>
      <c r="BF77" s="771"/>
      <c r="BG77" s="771"/>
      <c r="BH77" s="771"/>
      <c r="BI77" s="771"/>
      <c r="BJ77" s="771"/>
      <c r="BK77" s="771"/>
      <c r="BL77" s="771"/>
      <c r="BM77" s="771"/>
      <c r="BS77" s="44"/>
      <c r="BT77" s="44"/>
      <c r="BU77" s="44"/>
      <c r="BV77" s="44"/>
      <c r="BW77" s="44"/>
      <c r="BX77" s="44"/>
      <c r="BY77" s="44"/>
      <c r="BZ77" s="44"/>
      <c r="CA77" s="772"/>
      <c r="CB77" s="772"/>
      <c r="CC77" s="772"/>
      <c r="CD77" s="772"/>
      <c r="CE77" s="770"/>
      <c r="CF77" s="770"/>
      <c r="CG77" s="770"/>
      <c r="CH77" s="770"/>
      <c r="CI77" s="770"/>
      <c r="CJ77" s="770"/>
    </row>
    <row r="78" spans="1:114" ht="12.95" customHeight="1">
      <c r="A78" s="18" t="s">
        <v>53</v>
      </c>
      <c r="B78" s="18"/>
      <c r="C78" s="18"/>
      <c r="D78" s="18"/>
      <c r="E78" s="18"/>
      <c r="F78" s="18"/>
      <c r="G78" s="18"/>
      <c r="H78" s="18"/>
      <c r="I78" s="18"/>
    </row>
    <row r="79" spans="1:114" ht="12.95" customHeight="1">
      <c r="A79" s="18" t="s">
        <v>42</v>
      </c>
      <c r="B79" s="18"/>
      <c r="C79" s="18"/>
      <c r="D79" s="18"/>
      <c r="E79" s="18"/>
      <c r="F79" s="18"/>
      <c r="G79" s="18"/>
      <c r="H79" s="18"/>
      <c r="I79" s="18"/>
    </row>
    <row r="80" spans="1:114" ht="12.95" customHeight="1">
      <c r="A80" s="27" t="s">
        <v>68</v>
      </c>
      <c r="B80" s="18"/>
      <c r="C80" s="18"/>
      <c r="D80" s="18"/>
      <c r="E80" s="18"/>
      <c r="F80" s="18"/>
      <c r="G80" s="18"/>
      <c r="H80" s="18"/>
      <c r="I80" s="18"/>
    </row>
    <row r="81" spans="1:106" ht="12.95" customHeight="1">
      <c r="A81" s="28" t="s">
        <v>73</v>
      </c>
      <c r="B81" s="18"/>
      <c r="C81" s="18"/>
      <c r="D81" s="18"/>
      <c r="E81" s="18"/>
      <c r="F81" s="18"/>
      <c r="G81" s="18"/>
      <c r="H81" s="18"/>
      <c r="I81" s="18"/>
    </row>
    <row r="82" spans="1:106" ht="12.95" customHeight="1">
      <c r="A82" s="18"/>
      <c r="B82" s="18" t="s">
        <v>69</v>
      </c>
      <c r="C82" s="18"/>
      <c r="D82" s="18"/>
      <c r="F82" s="18" t="s">
        <v>70</v>
      </c>
      <c r="I82" s="18"/>
      <c r="K82" s="45"/>
      <c r="L82" s="45"/>
      <c r="M82" s="45"/>
    </row>
    <row r="83" spans="1:106" ht="12.95" customHeight="1">
      <c r="A83" s="18"/>
      <c r="B83" s="18" t="s">
        <v>71</v>
      </c>
      <c r="C83" s="18"/>
      <c r="D83" s="18"/>
      <c r="F83" s="18" t="s">
        <v>72</v>
      </c>
      <c r="I83" s="18"/>
      <c r="K83" s="45"/>
      <c r="L83" s="45"/>
      <c r="M83" s="45"/>
    </row>
    <row r="84" spans="1:106" ht="12.95" customHeight="1"/>
    <row r="85" spans="1:106" ht="12.95" customHeight="1"/>
    <row r="87" spans="1:106" ht="24" customHeight="1">
      <c r="CX87" s="46"/>
      <c r="CY87" s="46"/>
      <c r="CZ87" s="46"/>
      <c r="DA87" s="46"/>
      <c r="DB87" s="46"/>
    </row>
    <row r="88" spans="1:106" ht="56.25" customHeight="1">
      <c r="CX88" s="3"/>
      <c r="CY88" s="3"/>
      <c r="CZ88" s="3"/>
      <c r="DA88" s="3"/>
      <c r="DB88" s="3"/>
    </row>
    <row r="97" s="4" customFormat="1"/>
    <row r="98" s="4" customFormat="1"/>
    <row r="99" s="4" customFormat="1"/>
    <row r="100" s="4" customFormat="1"/>
    <row r="101" s="4" customFormat="1"/>
    <row r="102" s="4" customFormat="1"/>
    <row r="103" s="4" customFormat="1"/>
    <row r="104" s="4" customFormat="1"/>
    <row r="105" s="4" customFormat="1"/>
    <row r="106" s="4" customFormat="1"/>
    <row r="107" s="4" customFormat="1"/>
    <row r="108" s="4" customFormat="1"/>
    <row r="109" s="4" customFormat="1"/>
    <row r="110" s="4" customFormat="1"/>
    <row r="111" s="4" customFormat="1"/>
    <row r="112" s="4" customFormat="1"/>
    <row r="113" s="4" customFormat="1"/>
    <row r="114" s="4" customFormat="1"/>
    <row r="115" s="4" customFormat="1"/>
    <row r="116" s="4" customFormat="1"/>
    <row r="117" s="4" customFormat="1"/>
    <row r="118" s="4" customFormat="1"/>
    <row r="119" s="4" customFormat="1"/>
    <row r="120" s="4" customFormat="1"/>
    <row r="121" s="4" customFormat="1"/>
    <row r="122" s="4" customFormat="1"/>
    <row r="123" s="4" customFormat="1"/>
    <row r="124" s="4" customFormat="1"/>
    <row r="125" s="4" customFormat="1"/>
    <row r="126" s="4" customFormat="1"/>
    <row r="127" s="4" customFormat="1"/>
    <row r="128" s="4" customFormat="1"/>
    <row r="129" s="4" customFormat="1"/>
    <row r="130" s="4" customFormat="1"/>
    <row r="131" s="4" customFormat="1"/>
    <row r="132" s="4" customFormat="1"/>
    <row r="133" s="4" customFormat="1"/>
    <row r="134" s="4" customFormat="1"/>
    <row r="135" s="4" customFormat="1"/>
    <row r="136" s="4" customFormat="1"/>
    <row r="137" s="4" customFormat="1"/>
    <row r="138" s="4" customFormat="1"/>
    <row r="139" s="4" customFormat="1"/>
    <row r="140" s="4" customFormat="1"/>
    <row r="141" s="4" customFormat="1"/>
    <row r="142" s="4" customFormat="1"/>
    <row r="143" s="4" customFormat="1"/>
    <row r="144" s="4" customFormat="1"/>
    <row r="145" s="4" customFormat="1"/>
    <row r="146" s="4" customFormat="1"/>
    <row r="147" s="4" customFormat="1"/>
    <row r="148" s="4" customFormat="1"/>
    <row r="149" s="4" customFormat="1"/>
    <row r="150" s="4" customFormat="1"/>
    <row r="151" s="4" customFormat="1"/>
    <row r="152" s="4" customFormat="1"/>
    <row r="153" s="4" customFormat="1"/>
    <row r="154" s="4" customFormat="1"/>
    <row r="155" s="4" customFormat="1"/>
    <row r="156" s="4" customFormat="1"/>
    <row r="157" s="4" customFormat="1"/>
    <row r="158" s="4" customFormat="1"/>
    <row r="159" s="4" customFormat="1"/>
    <row r="160" s="4" customFormat="1"/>
    <row r="161" s="4" customFormat="1"/>
    <row r="162" s="4" customFormat="1"/>
    <row r="163" s="4" customFormat="1"/>
    <row r="164" s="4" customFormat="1"/>
    <row r="165" s="4" customFormat="1"/>
    <row r="166" s="4" customFormat="1"/>
    <row r="167" s="4" customFormat="1"/>
    <row r="168" s="4" customFormat="1"/>
    <row r="169" s="4" customFormat="1"/>
    <row r="170" s="4" customFormat="1"/>
    <row r="171" s="4" customFormat="1"/>
    <row r="172" s="4" customFormat="1"/>
    <row r="173" s="4" customFormat="1"/>
    <row r="174" s="4" customFormat="1"/>
    <row r="175" s="4" customFormat="1"/>
    <row r="176" s="4" customFormat="1"/>
    <row r="177" s="4" customFormat="1"/>
    <row r="178" s="4" customFormat="1"/>
    <row r="179" s="4" customFormat="1"/>
    <row r="180" s="4" customFormat="1"/>
    <row r="181" s="4" customFormat="1"/>
    <row r="182" s="4" customFormat="1"/>
    <row r="183" s="4" customFormat="1"/>
    <row r="184" s="4" customFormat="1"/>
    <row r="185" s="4" customFormat="1"/>
    <row r="186" s="4" customFormat="1"/>
    <row r="187" s="4" customFormat="1"/>
    <row r="188" s="4" customFormat="1"/>
    <row r="189" s="4" customFormat="1"/>
    <row r="190" s="4" customFormat="1"/>
    <row r="191" s="4" customFormat="1"/>
    <row r="192" s="4" customFormat="1"/>
    <row r="193" s="4" customFormat="1"/>
    <row r="194" s="4" customFormat="1"/>
    <row r="195" s="4" customFormat="1"/>
    <row r="196" s="4" customFormat="1"/>
    <row r="197" s="4" customFormat="1"/>
    <row r="198" s="4" customFormat="1"/>
    <row r="199" s="4" customFormat="1"/>
    <row r="200" s="4" customFormat="1"/>
    <row r="201" s="4" customFormat="1"/>
    <row r="202" s="4" customFormat="1"/>
    <row r="203" s="4" customFormat="1"/>
    <row r="204" s="4" customFormat="1"/>
    <row r="205" s="4" customFormat="1"/>
    <row r="206" s="4" customFormat="1"/>
    <row r="207" s="4" customFormat="1"/>
    <row r="208" s="4" customFormat="1"/>
    <row r="209" s="4" customFormat="1"/>
    <row r="210" s="4" customFormat="1"/>
    <row r="211" s="4" customFormat="1"/>
    <row r="212" s="4" customFormat="1"/>
    <row r="213" s="4" customFormat="1"/>
    <row r="214" s="4" customFormat="1"/>
    <row r="215" s="4" customFormat="1"/>
    <row r="216" s="4" customFormat="1"/>
    <row r="217" s="4" customFormat="1"/>
    <row r="218" s="4" customFormat="1"/>
    <row r="219" s="4" customFormat="1"/>
    <row r="220" s="4" customFormat="1"/>
    <row r="221" s="4" customFormat="1"/>
    <row r="222" s="4" customFormat="1"/>
    <row r="223" s="4" customFormat="1"/>
    <row r="224" s="4" customFormat="1"/>
    <row r="225" s="4" customFormat="1"/>
    <row r="226" s="4" customFormat="1"/>
    <row r="227" s="4" customFormat="1"/>
    <row r="228" s="4" customFormat="1"/>
    <row r="229" s="4" customFormat="1"/>
    <row r="230" s="4" customFormat="1"/>
    <row r="231" s="4" customFormat="1"/>
    <row r="232" s="4" customFormat="1"/>
    <row r="233" s="4" customFormat="1"/>
    <row r="234" s="4" customFormat="1"/>
    <row r="235" s="4" customFormat="1"/>
    <row r="236" s="4" customFormat="1"/>
    <row r="237" s="4" customFormat="1"/>
    <row r="238" s="4" customFormat="1"/>
    <row r="239" s="4" customFormat="1"/>
    <row r="240" s="4" customFormat="1"/>
    <row r="241" s="4" customFormat="1"/>
    <row r="242" s="4" customFormat="1"/>
    <row r="243" s="4" customFormat="1"/>
    <row r="244" s="4" customFormat="1"/>
    <row r="245" s="4" customFormat="1"/>
    <row r="246" s="4" customFormat="1"/>
    <row r="247" s="4" customFormat="1"/>
    <row r="248" s="4" customFormat="1"/>
    <row r="249" s="4" customFormat="1"/>
    <row r="250" s="4" customFormat="1"/>
    <row r="251" s="4" customFormat="1"/>
    <row r="252" s="4" customFormat="1"/>
    <row r="253" s="4" customFormat="1"/>
    <row r="254" s="4" customFormat="1"/>
    <row r="255" s="4" customFormat="1"/>
    <row r="256" s="4" customFormat="1"/>
    <row r="257" s="4" customFormat="1"/>
    <row r="258" s="4" customFormat="1"/>
    <row r="259" s="4" customFormat="1"/>
    <row r="260" s="4" customFormat="1"/>
    <row r="261" s="4" customFormat="1"/>
    <row r="262" s="4" customFormat="1"/>
    <row r="263" s="4" customFormat="1"/>
    <row r="264" s="4" customFormat="1"/>
    <row r="265" s="4" customFormat="1"/>
    <row r="266" s="4" customFormat="1"/>
    <row r="267" s="4" customFormat="1"/>
    <row r="268" s="4" customFormat="1"/>
    <row r="269" s="4" customFormat="1"/>
    <row r="270" s="4" customFormat="1"/>
    <row r="271" s="4" customFormat="1"/>
    <row r="272" s="4" customFormat="1"/>
    <row r="273" s="4" customFormat="1"/>
    <row r="274" s="4" customFormat="1"/>
    <row r="275" s="4" customFormat="1"/>
    <row r="276" s="4" customFormat="1"/>
    <row r="277" s="4" customFormat="1"/>
    <row r="278" s="4" customFormat="1"/>
    <row r="279" s="4" customFormat="1"/>
    <row r="280" s="4" customFormat="1"/>
    <row r="281" s="4" customFormat="1"/>
    <row r="282" s="4" customFormat="1"/>
    <row r="283" s="4" customFormat="1"/>
    <row r="284" s="4" customFormat="1"/>
    <row r="285" s="4" customFormat="1"/>
    <row r="286" s="4" customFormat="1"/>
    <row r="287" s="4" customFormat="1"/>
    <row r="288" s="4" customFormat="1"/>
    <row r="289" s="4" customFormat="1"/>
    <row r="290" s="4" customFormat="1"/>
    <row r="291" s="4" customFormat="1"/>
    <row r="292" s="4" customFormat="1"/>
    <row r="293" s="4" customFormat="1"/>
    <row r="294" s="4" customFormat="1"/>
    <row r="295" s="4" customFormat="1"/>
    <row r="296" s="4" customFormat="1"/>
    <row r="297" s="4" customFormat="1"/>
    <row r="298" s="4" customFormat="1"/>
    <row r="299" s="4" customFormat="1"/>
    <row r="300" s="4" customFormat="1"/>
    <row r="301" s="4" customFormat="1"/>
    <row r="302" s="4" customFormat="1"/>
    <row r="303" s="4" customFormat="1"/>
    <row r="304" s="4" customFormat="1"/>
    <row r="305" s="4" customFormat="1"/>
    <row r="306" s="4" customFormat="1"/>
    <row r="307" s="4" customFormat="1"/>
    <row r="308" s="4" customFormat="1"/>
    <row r="309" s="4" customFormat="1"/>
    <row r="310" s="4" customFormat="1"/>
    <row r="311" s="4" customFormat="1"/>
    <row r="312" s="4" customFormat="1"/>
    <row r="313" s="4" customFormat="1"/>
    <row r="314" s="4" customFormat="1"/>
    <row r="315" s="4" customFormat="1"/>
    <row r="316" s="4" customFormat="1"/>
    <row r="317" s="4" customFormat="1"/>
    <row r="318" s="4" customFormat="1"/>
    <row r="319" s="4" customFormat="1"/>
    <row r="320" s="4" customFormat="1"/>
    <row r="321" s="4" customFormat="1"/>
    <row r="322" s="4" customFormat="1"/>
    <row r="323" s="4" customFormat="1"/>
    <row r="324" s="4" customFormat="1"/>
    <row r="325" s="4" customFormat="1"/>
    <row r="326" s="4" customFormat="1"/>
    <row r="327" s="4" customFormat="1"/>
    <row r="328" s="4" customFormat="1"/>
    <row r="329" s="4" customFormat="1"/>
    <row r="330" s="4" customFormat="1"/>
    <row r="331" s="4" customFormat="1"/>
    <row r="332" s="4" customFormat="1"/>
    <row r="333" s="4" customFormat="1"/>
    <row r="334" s="4" customFormat="1"/>
    <row r="335" s="4" customFormat="1"/>
    <row r="336" s="4" customFormat="1"/>
    <row r="337" s="4" customFormat="1"/>
    <row r="338" s="4" customFormat="1"/>
    <row r="339" s="4" customFormat="1"/>
    <row r="340" s="4" customFormat="1"/>
    <row r="341" s="4" customFormat="1"/>
    <row r="342" s="4" customFormat="1"/>
    <row r="343" s="4" customFormat="1"/>
    <row r="344" s="4" customFormat="1"/>
    <row r="345" s="4" customFormat="1"/>
    <row r="346" s="4" customFormat="1"/>
    <row r="347" s="4" customFormat="1"/>
    <row r="348" s="4" customFormat="1"/>
    <row r="349" s="4" customFormat="1"/>
    <row r="350" s="4" customFormat="1"/>
    <row r="351" s="4" customFormat="1"/>
    <row r="352" s="4" customFormat="1"/>
    <row r="353" s="4" customFormat="1"/>
    <row r="354" s="4" customFormat="1"/>
    <row r="355" s="4" customFormat="1"/>
    <row r="356" s="4" customFormat="1"/>
    <row r="357" s="4" customFormat="1"/>
    <row r="358" s="4" customFormat="1"/>
    <row r="359" s="4" customFormat="1"/>
    <row r="360" s="4" customFormat="1"/>
    <row r="361" s="4" customFormat="1"/>
    <row r="362" s="4" customFormat="1"/>
    <row r="363" s="4" customFormat="1"/>
    <row r="364" s="4" customFormat="1"/>
    <row r="365" s="4" customFormat="1"/>
    <row r="366" s="4" customFormat="1"/>
    <row r="367" s="4" customFormat="1"/>
    <row r="368" s="4" customFormat="1"/>
    <row r="369" s="4" customFormat="1"/>
    <row r="370" s="4" customFormat="1"/>
    <row r="371" s="4" customFormat="1"/>
    <row r="372" s="4" customFormat="1"/>
    <row r="373" s="4" customFormat="1"/>
    <row r="374" s="4" customFormat="1"/>
    <row r="375" s="4" customFormat="1"/>
    <row r="376" s="4" customFormat="1"/>
    <row r="377" s="4" customFormat="1"/>
    <row r="378" s="4" customFormat="1"/>
    <row r="379" s="4" customFormat="1"/>
    <row r="380" s="4" customFormat="1"/>
    <row r="381" s="4" customFormat="1"/>
    <row r="382" s="4" customFormat="1"/>
    <row r="383" s="4" customFormat="1"/>
    <row r="384" s="4" customFormat="1"/>
    <row r="385" s="4" customFormat="1"/>
    <row r="386" s="4" customFormat="1"/>
    <row r="387" s="4" customFormat="1"/>
    <row r="388" s="4" customFormat="1"/>
    <row r="389" s="4" customFormat="1"/>
    <row r="390" s="4" customFormat="1"/>
    <row r="391" s="4" customFormat="1"/>
    <row r="392" s="4" customFormat="1"/>
    <row r="393" s="4" customFormat="1"/>
    <row r="394" s="4" customFormat="1"/>
    <row r="395" s="4" customFormat="1"/>
    <row r="396" s="4" customFormat="1"/>
    <row r="397" s="4" customFormat="1"/>
    <row r="398" s="4" customFormat="1"/>
    <row r="399" s="4" customFormat="1"/>
    <row r="400" s="4" customFormat="1"/>
    <row r="401" s="4" customFormat="1"/>
    <row r="402" s="4" customFormat="1"/>
    <row r="403" s="4" customFormat="1"/>
    <row r="404" s="4" customFormat="1"/>
    <row r="405" s="4" customFormat="1"/>
    <row r="406" s="4" customFormat="1"/>
    <row r="407" s="4" customFormat="1"/>
    <row r="408" s="4" customFormat="1"/>
    <row r="409" s="4" customFormat="1"/>
    <row r="410" s="4" customFormat="1"/>
    <row r="411" s="4" customFormat="1"/>
    <row r="412" s="4" customFormat="1"/>
    <row r="413" s="4" customFormat="1"/>
    <row r="414" s="4" customFormat="1"/>
    <row r="415" s="4" customFormat="1"/>
    <row r="416" s="4" customFormat="1"/>
    <row r="417" s="4" customFormat="1"/>
    <row r="418" s="4" customFormat="1"/>
    <row r="419" s="4" customFormat="1"/>
    <row r="420" s="4" customFormat="1"/>
    <row r="421" s="4" customFormat="1"/>
    <row r="422" s="4" customFormat="1"/>
    <row r="423" s="4" customFormat="1"/>
    <row r="424" s="4" customFormat="1"/>
    <row r="425" s="4" customFormat="1"/>
    <row r="426" s="4" customFormat="1"/>
    <row r="427" s="4" customFormat="1"/>
    <row r="428" s="4" customFormat="1"/>
    <row r="429" s="4" customFormat="1"/>
    <row r="430" s="4" customFormat="1"/>
    <row r="431" s="4" customFormat="1"/>
    <row r="432" s="4" customFormat="1"/>
    <row r="433" s="4" customFormat="1"/>
    <row r="434" s="4" customFormat="1"/>
    <row r="435" s="4" customFormat="1"/>
    <row r="436" s="4" customFormat="1"/>
    <row r="437" s="4" customFormat="1"/>
    <row r="438" s="4" customFormat="1"/>
    <row r="439" s="4" customFormat="1"/>
    <row r="440" s="4" customFormat="1"/>
    <row r="441" s="4" customFormat="1"/>
    <row r="442" s="4" customFormat="1"/>
    <row r="443" s="4" customFormat="1"/>
    <row r="444" s="4" customFormat="1"/>
    <row r="445" s="4" customFormat="1"/>
    <row r="446" s="4" customFormat="1"/>
    <row r="447" s="4" customFormat="1"/>
    <row r="448" s="4" customFormat="1"/>
    <row r="449" s="4" customFormat="1"/>
    <row r="450" s="4" customFormat="1"/>
    <row r="451" s="4" customFormat="1"/>
    <row r="452" s="4" customFormat="1"/>
    <row r="453" s="4" customFormat="1"/>
    <row r="454" s="4" customFormat="1"/>
    <row r="455" s="4" customFormat="1"/>
    <row r="456" s="4" customFormat="1"/>
    <row r="457" s="4" customFormat="1"/>
    <row r="458" s="4" customFormat="1"/>
    <row r="459" s="4" customFormat="1"/>
    <row r="460" s="4" customFormat="1"/>
    <row r="461" s="4" customFormat="1"/>
    <row r="462" s="4" customFormat="1"/>
    <row r="463" s="4" customFormat="1"/>
    <row r="464" s="4" customFormat="1"/>
    <row r="465" s="4" customFormat="1"/>
    <row r="466" s="4" customFormat="1"/>
    <row r="467" s="4" customFormat="1"/>
    <row r="468" s="4" customFormat="1"/>
    <row r="469" s="4" customFormat="1"/>
    <row r="470" s="4" customFormat="1"/>
    <row r="471" s="4" customFormat="1"/>
    <row r="472" s="4" customFormat="1"/>
    <row r="473" s="4" customFormat="1"/>
    <row r="474" s="4" customFormat="1"/>
    <row r="475" s="4" customFormat="1"/>
    <row r="476" s="4" customFormat="1"/>
    <row r="477" s="4" customFormat="1"/>
    <row r="478" s="4" customFormat="1"/>
    <row r="479" s="4" customFormat="1"/>
    <row r="480" s="4" customFormat="1"/>
    <row r="481" s="4" customFormat="1"/>
    <row r="482" s="4" customFormat="1"/>
    <row r="483" s="4" customFormat="1"/>
    <row r="484" s="4" customFormat="1"/>
    <row r="485" s="4" customFormat="1"/>
    <row r="486" s="4" customFormat="1"/>
    <row r="487" s="4" customFormat="1"/>
    <row r="488" s="4" customFormat="1"/>
    <row r="489" s="4" customFormat="1"/>
    <row r="490" s="4" customFormat="1"/>
    <row r="491" s="4" customFormat="1"/>
    <row r="492" s="4" customFormat="1"/>
    <row r="493" s="4" customFormat="1"/>
    <row r="494" s="4" customFormat="1"/>
    <row r="495" s="4" customFormat="1"/>
    <row r="496" s="4" customFormat="1"/>
    <row r="497" s="4" customFormat="1"/>
    <row r="498" s="4" customFormat="1"/>
    <row r="499" s="4" customFormat="1"/>
    <row r="500" s="4" customFormat="1"/>
    <row r="501" s="4" customFormat="1"/>
    <row r="502" s="4" customFormat="1"/>
    <row r="503" s="4" customFormat="1"/>
    <row r="504" s="4" customFormat="1"/>
    <row r="505" s="4" customFormat="1"/>
    <row r="506" s="4" customFormat="1"/>
    <row r="507" s="4" customFormat="1"/>
    <row r="508" s="4" customFormat="1"/>
    <row r="509" s="4" customFormat="1"/>
    <row r="510" s="4" customFormat="1"/>
    <row r="511" s="4" customFormat="1"/>
    <row r="512" s="4" customFormat="1"/>
    <row r="513" s="4" customFormat="1"/>
    <row r="514" s="4" customFormat="1"/>
    <row r="515" s="4" customFormat="1"/>
    <row r="516" s="4" customFormat="1"/>
    <row r="517" s="4" customFormat="1"/>
    <row r="518" s="4" customFormat="1"/>
    <row r="519" s="4" customFormat="1"/>
    <row r="520" s="4" customFormat="1"/>
    <row r="521" s="4" customFormat="1"/>
    <row r="522" s="4" customFormat="1"/>
    <row r="523" s="4" customFormat="1"/>
    <row r="524" s="4" customFormat="1"/>
    <row r="525" s="4" customFormat="1"/>
    <row r="526" s="4" customFormat="1"/>
    <row r="527" s="4" customFormat="1"/>
    <row r="528" s="4" customFormat="1"/>
    <row r="529" s="4" customFormat="1"/>
    <row r="530" s="4" customFormat="1"/>
    <row r="531" s="4" customFormat="1"/>
    <row r="532" s="4" customFormat="1"/>
    <row r="533" s="4" customFormat="1"/>
    <row r="534" s="4" customFormat="1"/>
    <row r="535" s="4" customFormat="1"/>
    <row r="536" s="4" customFormat="1"/>
    <row r="537" s="4" customFormat="1"/>
    <row r="538" s="4" customFormat="1"/>
    <row r="539" s="4" customFormat="1"/>
    <row r="540" s="4" customFormat="1"/>
    <row r="541" s="4" customFormat="1"/>
    <row r="542" s="4" customFormat="1"/>
    <row r="543" s="4" customFormat="1"/>
    <row r="544" s="4" customFormat="1"/>
    <row r="545" s="4" customFormat="1"/>
    <row r="546" s="4" customFormat="1"/>
    <row r="547" s="4" customFormat="1"/>
    <row r="548" s="4" customFormat="1"/>
    <row r="549" s="4" customFormat="1"/>
    <row r="550" s="4" customFormat="1"/>
    <row r="551" s="4" customFormat="1"/>
    <row r="552" s="4" customFormat="1"/>
    <row r="553" s="4" customFormat="1"/>
    <row r="554" s="4" customFormat="1"/>
    <row r="555" s="4" customFormat="1"/>
    <row r="556" s="4" customFormat="1"/>
    <row r="557" s="4" customFormat="1"/>
    <row r="558" s="4" customFormat="1"/>
    <row r="559" s="4" customFormat="1"/>
    <row r="560" s="4" customFormat="1"/>
    <row r="561" s="4" customFormat="1"/>
    <row r="562" s="4" customFormat="1"/>
    <row r="563" s="4" customFormat="1"/>
    <row r="564" s="4" customFormat="1"/>
    <row r="565" s="4" customFormat="1"/>
    <row r="566" s="4" customFormat="1"/>
    <row r="567" s="4" customFormat="1"/>
    <row r="568" s="4" customFormat="1"/>
    <row r="569" s="4" customFormat="1"/>
    <row r="570" s="4" customFormat="1"/>
    <row r="571" s="4" customFormat="1"/>
    <row r="572" s="4" customFormat="1"/>
    <row r="573" s="4" customFormat="1"/>
    <row r="574" s="4" customFormat="1"/>
    <row r="575" s="4" customFormat="1"/>
    <row r="576" s="4" customFormat="1"/>
    <row r="577" s="4" customFormat="1"/>
    <row r="578" s="4" customFormat="1"/>
    <row r="579" s="4" customFormat="1"/>
    <row r="580" s="4" customFormat="1"/>
    <row r="581" s="4" customFormat="1"/>
    <row r="582" s="4" customFormat="1"/>
    <row r="583" s="4" customFormat="1"/>
    <row r="584" s="4" customFormat="1"/>
    <row r="585" s="4" customFormat="1"/>
    <row r="586" s="4" customFormat="1"/>
    <row r="587" s="4" customFormat="1"/>
    <row r="588" s="4" customFormat="1"/>
    <row r="589" s="4" customFormat="1"/>
    <row r="590" s="4" customFormat="1"/>
    <row r="591" s="4" customFormat="1"/>
    <row r="592" s="4" customFormat="1"/>
    <row r="593" s="4" customFormat="1"/>
    <row r="594" s="4" customFormat="1"/>
    <row r="595" s="4" customFormat="1"/>
    <row r="596" s="4" customFormat="1"/>
    <row r="597" s="4" customFormat="1"/>
    <row r="598" s="4" customFormat="1"/>
    <row r="599" s="4" customFormat="1"/>
    <row r="600" s="4" customFormat="1"/>
    <row r="601" s="4" customFormat="1"/>
    <row r="602" s="4" customFormat="1"/>
    <row r="603" s="4" customFormat="1"/>
    <row r="604" s="4" customFormat="1"/>
    <row r="605" s="4" customFormat="1"/>
    <row r="606" s="4" customFormat="1"/>
    <row r="607" s="4" customFormat="1"/>
    <row r="608" s="4" customFormat="1"/>
    <row r="609" s="4" customFormat="1"/>
    <row r="610" s="4" customFormat="1"/>
    <row r="611" s="4" customFormat="1"/>
    <row r="612" s="4" customFormat="1"/>
    <row r="613" s="4" customFormat="1"/>
    <row r="614" s="4" customFormat="1"/>
    <row r="615" s="4" customFormat="1"/>
    <row r="616" s="4" customFormat="1"/>
    <row r="617" s="4" customFormat="1"/>
    <row r="618" s="4" customFormat="1"/>
    <row r="619" s="4" customFormat="1"/>
    <row r="620" s="4" customFormat="1"/>
    <row r="621" s="4" customFormat="1"/>
    <row r="622" s="4" customFormat="1"/>
    <row r="623" s="4" customFormat="1"/>
    <row r="624" s="4" customFormat="1"/>
    <row r="625" s="4" customFormat="1"/>
    <row r="626" s="4" customFormat="1"/>
    <row r="627" s="4" customFormat="1"/>
    <row r="628" s="4" customFormat="1"/>
    <row r="629" s="4" customFormat="1"/>
    <row r="630" s="4" customFormat="1"/>
    <row r="631" s="4" customFormat="1"/>
    <row r="632" s="4" customFormat="1"/>
    <row r="633" s="4" customFormat="1"/>
    <row r="634" s="4" customFormat="1"/>
    <row r="635" s="4" customFormat="1"/>
    <row r="636" s="4" customFormat="1"/>
    <row r="637" s="4" customFormat="1"/>
    <row r="638" s="4" customFormat="1"/>
    <row r="639" s="4" customFormat="1"/>
    <row r="640" s="4" customFormat="1"/>
    <row r="641" s="4" customFormat="1"/>
    <row r="642" s="4" customFormat="1"/>
    <row r="643" s="4" customFormat="1"/>
    <row r="644" s="4" customFormat="1"/>
    <row r="645" s="4" customFormat="1"/>
    <row r="646" s="4" customFormat="1"/>
    <row r="647" s="4" customFormat="1"/>
    <row r="648" s="4" customFormat="1"/>
    <row r="649" s="4" customFormat="1"/>
    <row r="650" s="4" customFormat="1"/>
    <row r="651" s="4" customFormat="1"/>
    <row r="652" s="4" customFormat="1"/>
    <row r="653" s="4" customFormat="1"/>
    <row r="654" s="4" customFormat="1"/>
    <row r="655" s="4" customFormat="1"/>
    <row r="656" s="4" customFormat="1"/>
    <row r="657" s="4" customFormat="1"/>
    <row r="658" s="4" customFormat="1"/>
    <row r="659" s="4" customFormat="1"/>
    <row r="660" s="4" customFormat="1"/>
    <row r="661" s="4" customFormat="1"/>
    <row r="662" s="4" customFormat="1"/>
    <row r="663" s="4" customFormat="1"/>
    <row r="664" s="4" customFormat="1"/>
    <row r="665" s="4" customFormat="1"/>
    <row r="666" s="4" customFormat="1"/>
    <row r="667" s="4" customFormat="1"/>
    <row r="668" s="4" customFormat="1"/>
    <row r="669" s="4" customFormat="1"/>
    <row r="670" s="4" customFormat="1"/>
    <row r="671" s="4" customFormat="1"/>
    <row r="672" s="4" customFormat="1"/>
    <row r="673" s="4" customFormat="1"/>
    <row r="674" s="4" customFormat="1"/>
    <row r="675" s="4" customFormat="1"/>
    <row r="676" s="4" customFormat="1"/>
    <row r="677" s="4" customFormat="1"/>
    <row r="678" s="4" customFormat="1"/>
    <row r="679" s="4" customFormat="1"/>
    <row r="680" s="4" customFormat="1"/>
    <row r="681" s="4" customFormat="1"/>
    <row r="682" s="4" customFormat="1"/>
    <row r="683" s="4" customFormat="1"/>
    <row r="684" s="4" customFormat="1"/>
    <row r="685" s="4" customFormat="1"/>
    <row r="686" s="4" customFormat="1"/>
    <row r="687" s="4" customFormat="1"/>
    <row r="688" s="4" customFormat="1"/>
    <row r="689" s="4" customFormat="1"/>
    <row r="690" s="4" customFormat="1"/>
    <row r="691" s="4" customFormat="1"/>
    <row r="692" s="4" customFormat="1"/>
    <row r="693" s="4" customFormat="1"/>
    <row r="694" s="4" customFormat="1"/>
    <row r="695" s="4" customFormat="1"/>
    <row r="696" s="4" customFormat="1"/>
    <row r="697" s="4" customFormat="1"/>
    <row r="698" s="4" customFormat="1"/>
    <row r="699" s="4" customFormat="1"/>
    <row r="700" s="4" customFormat="1"/>
    <row r="701" s="4" customFormat="1"/>
    <row r="702" s="4" customFormat="1"/>
    <row r="703" s="4" customFormat="1"/>
    <row r="704" s="4" customFormat="1"/>
    <row r="705" s="4" customFormat="1"/>
    <row r="706" s="4" customFormat="1"/>
    <row r="707" s="4" customFormat="1"/>
    <row r="708" s="4" customFormat="1"/>
    <row r="709" s="4" customFormat="1"/>
    <row r="710" s="4" customFormat="1"/>
    <row r="711" s="4" customFormat="1"/>
    <row r="712" s="4" customFormat="1"/>
    <row r="713" s="4" customFormat="1"/>
    <row r="714" s="4" customFormat="1"/>
    <row r="715" s="4" customFormat="1"/>
    <row r="716" s="4" customFormat="1"/>
    <row r="717" s="4" customFormat="1"/>
    <row r="718" s="4" customFormat="1"/>
    <row r="719" s="4" customFormat="1"/>
    <row r="720" s="4" customFormat="1"/>
    <row r="721" s="4" customFormat="1"/>
    <row r="722" s="4" customFormat="1"/>
    <row r="723" s="4" customFormat="1"/>
    <row r="724" s="4" customFormat="1"/>
    <row r="725" s="4" customFormat="1"/>
    <row r="726" s="4" customFormat="1"/>
    <row r="727" s="4" customFormat="1"/>
    <row r="728" s="4" customFormat="1"/>
    <row r="729" s="4" customFormat="1"/>
    <row r="730" s="4" customFormat="1"/>
    <row r="731" s="4" customFormat="1"/>
    <row r="732" s="4" customFormat="1"/>
    <row r="733" s="4" customFormat="1"/>
    <row r="734" s="4" customFormat="1"/>
    <row r="735" s="4" customFormat="1"/>
    <row r="736" s="4" customFormat="1"/>
    <row r="737" s="4" customFormat="1"/>
    <row r="738" s="4" customFormat="1"/>
    <row r="739" s="4" customFormat="1"/>
    <row r="740" s="4" customFormat="1"/>
    <row r="741" s="4" customFormat="1"/>
    <row r="742" s="4" customFormat="1"/>
    <row r="743" s="4" customFormat="1"/>
    <row r="744" s="4" customFormat="1"/>
    <row r="745" s="4" customFormat="1"/>
    <row r="746" s="4" customFormat="1"/>
    <row r="747" s="4" customFormat="1"/>
    <row r="748" s="4" customFormat="1"/>
    <row r="749" s="4" customFormat="1"/>
    <row r="750" s="4" customFormat="1"/>
    <row r="751" s="4" customFormat="1"/>
    <row r="752" s="4" customFormat="1"/>
    <row r="753" s="4" customFormat="1"/>
    <row r="754" s="4" customFormat="1"/>
    <row r="755" s="4" customFormat="1"/>
    <row r="756" s="4" customFormat="1"/>
    <row r="757" s="4" customFormat="1"/>
    <row r="758" s="4" customFormat="1"/>
    <row r="759" s="4" customFormat="1"/>
    <row r="760" s="4" customFormat="1"/>
    <row r="761" s="4" customFormat="1"/>
    <row r="762" s="4" customFormat="1"/>
    <row r="763" s="4" customFormat="1"/>
    <row r="764" s="4" customFormat="1"/>
    <row r="765" s="4" customFormat="1"/>
    <row r="766" s="4" customFormat="1"/>
    <row r="767" s="4" customFormat="1"/>
    <row r="768" s="4" customFormat="1"/>
    <row r="769" s="4" customFormat="1"/>
    <row r="770" s="4" customFormat="1"/>
    <row r="771" s="4" customFormat="1"/>
    <row r="772" s="4" customFormat="1"/>
    <row r="773" s="4" customFormat="1"/>
    <row r="774" s="4" customFormat="1"/>
    <row r="775" s="4" customFormat="1"/>
    <row r="776" s="4" customFormat="1"/>
    <row r="777" s="4" customFormat="1"/>
    <row r="778" s="4" customFormat="1"/>
    <row r="779" s="4" customFormat="1"/>
    <row r="780" s="4" customFormat="1"/>
    <row r="781" s="4" customFormat="1"/>
    <row r="782" s="4" customFormat="1"/>
    <row r="783" s="4" customFormat="1"/>
    <row r="784" s="4" customFormat="1"/>
    <row r="785" s="4" customFormat="1"/>
    <row r="786" s="4" customFormat="1"/>
    <row r="787" s="4" customFormat="1"/>
    <row r="788" s="4" customFormat="1"/>
    <row r="789" s="4" customFormat="1"/>
    <row r="790" s="4" customFormat="1"/>
    <row r="791" s="4" customFormat="1"/>
    <row r="792" s="4" customFormat="1"/>
    <row r="793" s="4" customFormat="1"/>
    <row r="794" s="4" customFormat="1"/>
    <row r="795" s="4" customFormat="1"/>
    <row r="796" s="4" customFormat="1"/>
    <row r="797" s="4" customFormat="1"/>
    <row r="798" s="4" customFormat="1"/>
    <row r="799" s="4" customFormat="1"/>
    <row r="800" s="4" customFormat="1"/>
    <row r="801" s="4" customFormat="1"/>
    <row r="802" s="4" customFormat="1"/>
    <row r="803" s="4" customFormat="1"/>
    <row r="804" s="4" customFormat="1"/>
    <row r="805" s="4" customFormat="1"/>
    <row r="806" s="4" customFormat="1"/>
    <row r="807" s="4" customFormat="1"/>
    <row r="808" s="4" customFormat="1"/>
    <row r="809" s="4" customFormat="1"/>
    <row r="810" s="4" customFormat="1"/>
    <row r="811" s="4" customFormat="1"/>
    <row r="812" s="4" customFormat="1"/>
    <row r="813" s="4" customFormat="1"/>
    <row r="814" s="4" customFormat="1"/>
    <row r="815" s="4" customFormat="1"/>
    <row r="816" s="4" customFormat="1"/>
    <row r="817" s="4" customFormat="1"/>
    <row r="818" s="4" customFormat="1"/>
    <row r="819" s="4" customFormat="1"/>
    <row r="820" s="4" customFormat="1"/>
    <row r="821" s="4" customFormat="1"/>
    <row r="822" s="4" customFormat="1"/>
    <row r="823" s="4" customFormat="1"/>
    <row r="824" s="4" customFormat="1"/>
    <row r="825" s="4" customFormat="1"/>
    <row r="826" s="4" customFormat="1"/>
    <row r="827" s="4" customFormat="1"/>
    <row r="828" s="4" customFormat="1"/>
    <row r="829" s="4" customFormat="1"/>
    <row r="830" s="4" customFormat="1"/>
    <row r="831" s="4" customFormat="1"/>
    <row r="832" s="4" customFormat="1"/>
    <row r="833" s="4" customFormat="1"/>
    <row r="834" s="4" customFormat="1"/>
    <row r="835" s="4" customFormat="1"/>
    <row r="836" s="4" customFormat="1"/>
    <row r="837" s="4" customFormat="1"/>
    <row r="838" s="4" customFormat="1"/>
    <row r="839" s="4" customFormat="1"/>
    <row r="840" s="4" customFormat="1"/>
    <row r="841" s="4" customFormat="1"/>
    <row r="842" s="4" customFormat="1"/>
    <row r="843" s="4" customFormat="1"/>
    <row r="844" s="4" customFormat="1"/>
    <row r="845" s="4" customFormat="1"/>
    <row r="846" s="4" customFormat="1"/>
    <row r="847" s="4" customFormat="1"/>
    <row r="848" s="4" customFormat="1"/>
    <row r="849" s="4" customFormat="1"/>
    <row r="850" s="4" customFormat="1"/>
    <row r="851" s="4" customFormat="1"/>
    <row r="852" s="4" customFormat="1"/>
    <row r="853" s="4" customFormat="1"/>
    <row r="854" s="4" customFormat="1"/>
    <row r="855" s="4" customFormat="1"/>
    <row r="856" s="4" customFormat="1"/>
    <row r="857" s="4" customFormat="1"/>
    <row r="858" s="4" customFormat="1"/>
    <row r="859" s="4" customFormat="1"/>
    <row r="860" s="4" customFormat="1"/>
    <row r="861" s="4" customFormat="1"/>
    <row r="862" s="4" customFormat="1"/>
    <row r="863" s="4" customFormat="1"/>
    <row r="864" s="4" customFormat="1"/>
    <row r="865" s="4" customFormat="1"/>
    <row r="866" s="4" customFormat="1"/>
    <row r="867" s="4" customFormat="1"/>
    <row r="868" s="4" customFormat="1"/>
    <row r="869" s="4" customFormat="1"/>
    <row r="870" s="4" customFormat="1"/>
    <row r="871" s="4" customFormat="1"/>
    <row r="872" s="4" customFormat="1"/>
    <row r="873" s="4" customFormat="1"/>
    <row r="874" s="4" customFormat="1"/>
    <row r="875" s="4" customFormat="1"/>
    <row r="876" s="4" customFormat="1"/>
    <row r="877" s="4" customFormat="1"/>
    <row r="878" s="4" customFormat="1"/>
    <row r="879" s="4" customFormat="1"/>
    <row r="880" s="4" customFormat="1"/>
    <row r="881" s="4" customFormat="1"/>
    <row r="882" s="4" customFormat="1"/>
    <row r="883" s="4" customFormat="1"/>
    <row r="884" s="4" customFormat="1"/>
    <row r="885" s="4" customFormat="1"/>
    <row r="886" s="4" customFormat="1"/>
    <row r="887" s="4" customFormat="1"/>
    <row r="888" s="4" customFormat="1"/>
    <row r="889" s="4" customFormat="1"/>
    <row r="890" s="4" customFormat="1"/>
    <row r="891" s="4" customFormat="1"/>
    <row r="892" s="4" customFormat="1"/>
    <row r="893" s="4" customFormat="1"/>
    <row r="894" s="4" customFormat="1"/>
    <row r="895" s="4" customFormat="1"/>
    <row r="896" s="4" customFormat="1"/>
    <row r="897" s="4" customFormat="1"/>
    <row r="898" s="4" customFormat="1"/>
    <row r="899" s="4" customFormat="1"/>
    <row r="900" s="4" customFormat="1"/>
    <row r="901" s="4" customFormat="1"/>
    <row r="902" s="4" customFormat="1"/>
    <row r="903" s="4" customFormat="1"/>
    <row r="904" s="4" customFormat="1"/>
    <row r="905" s="4" customFormat="1"/>
    <row r="906" s="4" customFormat="1"/>
    <row r="907" s="4" customFormat="1"/>
    <row r="908" s="4" customFormat="1"/>
    <row r="909" s="4" customFormat="1"/>
    <row r="910" s="4" customFormat="1"/>
    <row r="911" s="4" customFormat="1"/>
    <row r="912" s="4" customFormat="1"/>
    <row r="913" s="4" customFormat="1"/>
    <row r="914" s="4" customFormat="1"/>
    <row r="915" s="4" customFormat="1"/>
    <row r="916" s="4" customFormat="1"/>
    <row r="917" s="4" customFormat="1"/>
    <row r="918" s="4" customFormat="1"/>
    <row r="919" s="4" customFormat="1"/>
    <row r="920" s="4" customFormat="1"/>
    <row r="921" s="4" customFormat="1"/>
    <row r="922" s="4" customFormat="1"/>
    <row r="923" s="4" customFormat="1"/>
    <row r="924" s="4" customFormat="1"/>
    <row r="925" s="4" customFormat="1"/>
    <row r="926" s="4" customFormat="1"/>
    <row r="927" s="4" customFormat="1"/>
    <row r="928" s="4" customFormat="1"/>
    <row r="929" s="4" customFormat="1"/>
    <row r="930" s="4" customFormat="1"/>
    <row r="931" s="4" customFormat="1"/>
    <row r="932" s="4" customFormat="1"/>
    <row r="933" s="4" customFormat="1"/>
    <row r="934" s="4" customFormat="1"/>
    <row r="935" s="4" customFormat="1"/>
    <row r="936" s="4" customFormat="1"/>
    <row r="937" s="4" customFormat="1"/>
    <row r="938" s="4" customFormat="1"/>
    <row r="939" s="4" customFormat="1"/>
    <row r="940" s="4" customFormat="1"/>
    <row r="941" s="4" customFormat="1"/>
    <row r="942" s="4" customFormat="1"/>
    <row r="943" s="4" customFormat="1"/>
    <row r="944" s="4" customFormat="1"/>
    <row r="945" s="4" customFormat="1"/>
    <row r="946" s="4" customFormat="1"/>
    <row r="947" s="4" customFormat="1"/>
    <row r="948" s="4" customFormat="1"/>
    <row r="949" s="4" customFormat="1"/>
    <row r="950" s="4" customFormat="1"/>
    <row r="951" s="4" customFormat="1"/>
    <row r="952" s="4" customFormat="1"/>
    <row r="953" s="4" customFormat="1"/>
    <row r="954" s="4" customFormat="1"/>
    <row r="955" s="4" customFormat="1"/>
    <row r="956" s="4" customFormat="1"/>
    <row r="957" s="4" customFormat="1"/>
    <row r="958" s="4" customFormat="1"/>
    <row r="959" s="4" customFormat="1"/>
    <row r="960" s="4" customFormat="1"/>
    <row r="961" s="4" customFormat="1"/>
    <row r="962" s="4" customFormat="1"/>
    <row r="963" s="4" customFormat="1"/>
    <row r="964" s="4" customFormat="1"/>
    <row r="965" s="4" customFormat="1"/>
    <row r="966" s="4" customFormat="1"/>
    <row r="967" s="4" customFormat="1"/>
    <row r="968" s="4" customFormat="1"/>
    <row r="969" s="4" customFormat="1"/>
    <row r="970" s="4" customFormat="1"/>
    <row r="971" s="4" customFormat="1"/>
    <row r="972" s="4" customFormat="1"/>
    <row r="973" s="4" customFormat="1"/>
    <row r="974" s="4" customFormat="1"/>
    <row r="975" s="4" customFormat="1"/>
    <row r="976" s="4" customFormat="1"/>
    <row r="977" s="4" customFormat="1"/>
    <row r="978" s="4" customFormat="1"/>
    <row r="979" s="4" customFormat="1"/>
    <row r="980" s="4" customFormat="1"/>
    <row r="981" s="4" customFormat="1"/>
    <row r="982" s="4" customFormat="1"/>
    <row r="983" s="4" customFormat="1"/>
    <row r="984" s="4" customFormat="1"/>
    <row r="985" s="4" customFormat="1"/>
    <row r="986" s="4" customFormat="1"/>
    <row r="987" s="4" customFormat="1"/>
    <row r="988" s="4" customFormat="1"/>
    <row r="989" s="4" customFormat="1"/>
    <row r="990" s="4" customFormat="1"/>
    <row r="991" s="4" customFormat="1"/>
    <row r="992" s="4" customFormat="1"/>
    <row r="993" s="4" customFormat="1"/>
    <row r="994" s="4" customFormat="1"/>
    <row r="995" s="4" customFormat="1"/>
    <row r="996" s="4" customFormat="1"/>
    <row r="997" s="4" customFormat="1"/>
    <row r="998" s="4" customFormat="1"/>
    <row r="999" s="4" customFormat="1"/>
    <row r="1000" s="4" customFormat="1"/>
    <row r="1001" s="4" customFormat="1"/>
    <row r="1002" s="4" customFormat="1"/>
    <row r="1003" s="4" customFormat="1"/>
    <row r="1004" s="4" customFormat="1"/>
    <row r="1005" s="4" customFormat="1"/>
    <row r="1006" s="4" customFormat="1"/>
    <row r="1007" s="4" customFormat="1"/>
    <row r="1008" s="4" customFormat="1"/>
    <row r="1009" s="4" customFormat="1"/>
    <row r="1010" s="4" customFormat="1"/>
    <row r="1011" s="4" customFormat="1"/>
    <row r="1012" s="4" customFormat="1"/>
    <row r="1013" s="4" customFormat="1"/>
    <row r="1014" s="4" customFormat="1"/>
    <row r="1015" s="4" customFormat="1"/>
    <row r="1016" s="4" customFormat="1"/>
    <row r="1017" s="4" customFormat="1"/>
    <row r="1018" s="4" customFormat="1"/>
    <row r="1019" s="4" customFormat="1"/>
    <row r="1020" s="4" customFormat="1"/>
    <row r="1021" s="4" customFormat="1"/>
    <row r="1022" s="4" customFormat="1"/>
    <row r="1023" s="4" customFormat="1"/>
    <row r="1024" s="4" customFormat="1"/>
    <row r="1025" s="4" customFormat="1"/>
    <row r="1026" s="4" customFormat="1"/>
    <row r="1027" s="4" customFormat="1"/>
    <row r="1028" s="4" customFormat="1"/>
    <row r="1029" s="4" customFormat="1"/>
    <row r="1030" s="4" customFormat="1"/>
    <row r="1031" s="4" customFormat="1"/>
    <row r="1032" s="4" customFormat="1"/>
    <row r="1033" s="4" customFormat="1"/>
    <row r="1034" s="4" customFormat="1"/>
    <row r="1035" s="4" customFormat="1"/>
    <row r="1036" s="4" customFormat="1"/>
    <row r="1037" s="4" customFormat="1"/>
    <row r="1038" s="4" customFormat="1"/>
    <row r="1039" s="4" customFormat="1"/>
    <row r="1040" s="4" customFormat="1"/>
    <row r="1041" s="4" customFormat="1"/>
    <row r="1042" s="4" customFormat="1"/>
    <row r="1043" s="4" customFormat="1"/>
    <row r="1044" s="4" customFormat="1"/>
    <row r="1045" s="4" customFormat="1"/>
    <row r="1046" s="4" customFormat="1"/>
    <row r="1047" s="4" customFormat="1"/>
    <row r="1048" s="4" customFormat="1"/>
    <row r="1049" s="4" customFormat="1"/>
    <row r="1050" s="4" customFormat="1"/>
    <row r="1051" s="4" customFormat="1"/>
    <row r="1052" s="4" customFormat="1"/>
    <row r="1053" s="4" customFormat="1"/>
    <row r="1054" s="4" customFormat="1"/>
    <row r="1055" s="4" customFormat="1"/>
    <row r="1056" s="4" customFormat="1"/>
    <row r="1057" s="4" customFormat="1"/>
    <row r="1058" s="4" customFormat="1"/>
    <row r="1059" s="4" customFormat="1"/>
    <row r="1060" s="4" customFormat="1"/>
    <row r="1061" s="4" customFormat="1"/>
    <row r="1062" s="4" customFormat="1"/>
    <row r="1063" s="4" customFormat="1"/>
    <row r="1064" s="4" customFormat="1"/>
    <row r="1065" s="4" customFormat="1"/>
    <row r="1066" s="4" customFormat="1"/>
    <row r="1067" s="4" customFormat="1"/>
    <row r="1068" s="4" customFormat="1"/>
    <row r="1069" s="4" customFormat="1"/>
    <row r="1070" s="4" customFormat="1"/>
    <row r="1071" s="4" customFormat="1"/>
    <row r="1072" s="4" customFormat="1"/>
    <row r="1073" s="4" customFormat="1"/>
    <row r="1074" s="4" customFormat="1"/>
    <row r="1075" s="4" customFormat="1"/>
    <row r="1076" s="4" customFormat="1"/>
    <row r="1077" s="4" customFormat="1"/>
    <row r="1078" s="4" customFormat="1"/>
    <row r="1079" s="4" customFormat="1"/>
    <row r="1080" s="4" customFormat="1"/>
    <row r="1081" s="4" customFormat="1"/>
    <row r="1082" s="4" customFormat="1"/>
    <row r="1083" s="4" customFormat="1"/>
    <row r="1084" s="4" customFormat="1"/>
    <row r="1085" s="4" customFormat="1"/>
    <row r="1086" s="4" customFormat="1"/>
    <row r="1087" s="4" customFormat="1"/>
    <row r="1088" s="4" customFormat="1"/>
    <row r="1089" s="4" customFormat="1"/>
    <row r="1090" s="4" customFormat="1"/>
    <row r="1091" s="4" customFormat="1"/>
    <row r="1092" s="4" customFormat="1"/>
    <row r="1093" s="4" customFormat="1"/>
    <row r="1094" s="4" customFormat="1"/>
    <row r="1095" s="4" customFormat="1"/>
    <row r="1096" s="4" customFormat="1"/>
    <row r="1097" s="4" customFormat="1"/>
    <row r="1098" s="4" customFormat="1"/>
    <row r="1099" s="4" customFormat="1"/>
    <row r="1100" s="4" customFormat="1"/>
    <row r="1101" s="4" customFormat="1"/>
    <row r="1102" s="4" customFormat="1"/>
    <row r="1103" s="4" customFormat="1"/>
    <row r="1104" s="4" customFormat="1"/>
    <row r="1105" s="4" customFormat="1"/>
    <row r="1106" s="4" customFormat="1"/>
    <row r="1107" s="4" customFormat="1"/>
    <row r="1108" s="4" customFormat="1"/>
    <row r="1109" s="4" customFormat="1"/>
    <row r="1110" s="4" customFormat="1"/>
    <row r="1111" s="4" customFormat="1"/>
    <row r="1112" s="4" customFormat="1"/>
    <row r="1113" s="4" customFormat="1"/>
    <row r="1114" s="4" customFormat="1"/>
    <row r="1115" s="4" customFormat="1"/>
    <row r="1116" s="4" customFormat="1"/>
    <row r="1117" s="4" customFormat="1"/>
    <row r="1118" s="4" customFormat="1"/>
    <row r="1119" s="4" customFormat="1"/>
    <row r="1120" s="4" customFormat="1"/>
    <row r="1121" s="4" customFormat="1"/>
    <row r="1122" s="4" customFormat="1"/>
    <row r="1123" s="4" customFormat="1"/>
    <row r="1124" s="4" customFormat="1"/>
    <row r="1125" s="4" customFormat="1"/>
    <row r="1126" s="4" customFormat="1"/>
    <row r="1127" s="4" customFormat="1"/>
    <row r="1128" s="4" customFormat="1"/>
    <row r="1129" s="4" customFormat="1"/>
    <row r="1130" s="4" customFormat="1"/>
    <row r="1131" s="4" customFormat="1"/>
    <row r="1132" s="4" customFormat="1"/>
    <row r="1133" s="4" customFormat="1"/>
    <row r="1134" s="4" customFormat="1"/>
    <row r="1135" s="4" customFormat="1"/>
    <row r="1136" s="4" customFormat="1"/>
    <row r="1137" s="4" customFormat="1"/>
    <row r="1138" s="4" customFormat="1"/>
    <row r="1139" s="4" customFormat="1"/>
    <row r="1140" s="4" customFormat="1"/>
    <row r="1141" s="4" customFormat="1"/>
    <row r="1142" s="4" customFormat="1"/>
    <row r="1143" s="4" customFormat="1"/>
    <row r="1144" s="4" customFormat="1"/>
    <row r="1145" s="4" customFormat="1"/>
    <row r="1146" s="4" customFormat="1"/>
    <row r="1147" s="4" customFormat="1"/>
    <row r="1148" s="4" customFormat="1"/>
    <row r="1149" s="4" customFormat="1"/>
    <row r="1150" s="4" customFormat="1"/>
    <row r="1151" s="4" customFormat="1"/>
    <row r="1152" s="4" customFormat="1"/>
    <row r="1153" s="4" customFormat="1"/>
    <row r="1154" s="4" customFormat="1"/>
    <row r="1155" s="4" customFormat="1"/>
    <row r="1156" s="4" customFormat="1"/>
    <row r="1157" s="4" customFormat="1"/>
    <row r="1158" s="4" customFormat="1"/>
    <row r="1159" s="4" customFormat="1"/>
    <row r="1160" s="4" customFormat="1"/>
    <row r="1161" s="4" customFormat="1"/>
    <row r="1162" s="4" customFormat="1"/>
    <row r="1163" s="4" customFormat="1"/>
    <row r="1164" s="4" customFormat="1"/>
    <row r="1165" s="4" customFormat="1"/>
    <row r="1166" s="4" customFormat="1"/>
    <row r="1167" s="4" customFormat="1"/>
    <row r="1168" s="4" customFormat="1"/>
    <row r="1169" s="4" customFormat="1"/>
    <row r="1170" s="4" customFormat="1"/>
    <row r="1171" s="4" customFormat="1"/>
    <row r="1172" s="4" customFormat="1"/>
    <row r="1173" s="4" customFormat="1"/>
    <row r="1174" s="4" customFormat="1"/>
    <row r="1175" s="4" customFormat="1"/>
    <row r="1176" s="4" customFormat="1"/>
    <row r="1177" s="4" customFormat="1"/>
    <row r="1178" s="4" customFormat="1"/>
    <row r="1179" s="4" customFormat="1"/>
    <row r="1180" s="4" customFormat="1"/>
    <row r="1181" s="4" customFormat="1"/>
    <row r="1182" s="4" customFormat="1"/>
    <row r="1183" s="4" customFormat="1"/>
    <row r="1184" s="4" customFormat="1"/>
    <row r="1185" s="4" customFormat="1"/>
    <row r="1186" s="4" customFormat="1"/>
    <row r="1187" s="4" customFormat="1"/>
    <row r="1188" s="4" customFormat="1"/>
    <row r="1189" s="4" customFormat="1"/>
    <row r="1190" s="4" customFormat="1"/>
    <row r="1191" s="4" customFormat="1"/>
    <row r="1192" s="4" customFormat="1"/>
    <row r="1193" s="4" customFormat="1"/>
    <row r="1194" s="4" customFormat="1"/>
    <row r="1195" s="4" customFormat="1"/>
    <row r="1196" s="4" customFormat="1"/>
    <row r="1197" s="4" customFormat="1"/>
    <row r="1198" s="4" customFormat="1"/>
    <row r="1199" s="4" customFormat="1"/>
    <row r="1200" s="4" customFormat="1"/>
    <row r="1201" s="4" customFormat="1"/>
    <row r="1202" s="4" customFormat="1"/>
    <row r="1203" s="4" customFormat="1"/>
    <row r="1204" s="4" customFormat="1"/>
    <row r="1205" s="4" customFormat="1"/>
    <row r="1206" s="4" customFormat="1"/>
    <row r="1207" s="4" customFormat="1"/>
    <row r="1208" s="4" customFormat="1"/>
    <row r="1209" s="4" customFormat="1"/>
    <row r="1210" s="4" customFormat="1"/>
    <row r="1211" s="4" customFormat="1"/>
    <row r="1212" s="4" customFormat="1"/>
    <row r="1213" s="4" customFormat="1"/>
    <row r="1214" s="4" customFormat="1"/>
    <row r="1215" s="4" customFormat="1"/>
    <row r="1216" s="4" customFormat="1"/>
    <row r="1217" s="4" customFormat="1"/>
    <row r="1218" s="4" customFormat="1"/>
    <row r="1219" s="4" customFormat="1"/>
    <row r="1220" s="4" customFormat="1"/>
    <row r="1221" s="4" customFormat="1"/>
    <row r="1222" s="4" customFormat="1"/>
    <row r="1223" s="4" customFormat="1"/>
    <row r="1224" s="4" customFormat="1"/>
    <row r="1225" s="4" customFormat="1"/>
    <row r="1226" s="4" customFormat="1"/>
    <row r="1227" s="4" customFormat="1"/>
    <row r="1228" s="4" customFormat="1"/>
    <row r="1229" s="4" customFormat="1"/>
    <row r="1230" s="4" customFormat="1"/>
    <row r="1231" s="4" customFormat="1"/>
    <row r="1232" s="4" customFormat="1"/>
    <row r="1233" s="4" customFormat="1"/>
    <row r="1234" s="4" customFormat="1"/>
    <row r="1235" s="4" customFormat="1"/>
    <row r="1236" s="4" customFormat="1"/>
    <row r="1237" s="4" customFormat="1"/>
    <row r="1238" s="4" customFormat="1"/>
    <row r="1239" s="4" customFormat="1"/>
    <row r="1240" s="4" customFormat="1"/>
    <row r="1241" s="4" customFormat="1"/>
    <row r="1242" s="4" customFormat="1"/>
    <row r="1243" s="4" customFormat="1"/>
    <row r="1244" s="4" customFormat="1"/>
    <row r="1245" s="4" customFormat="1"/>
    <row r="1246" s="4" customFormat="1"/>
    <row r="1247" s="4" customFormat="1"/>
    <row r="1248" s="4" customFormat="1"/>
    <row r="1249" s="4" customFormat="1"/>
    <row r="1250" s="4" customFormat="1"/>
    <row r="1251" s="4" customFormat="1"/>
    <row r="1252" s="4" customFormat="1"/>
    <row r="1253" s="4" customFormat="1"/>
    <row r="1254" s="4" customFormat="1"/>
    <row r="1255" s="4" customFormat="1"/>
    <row r="1256" s="4" customFormat="1"/>
    <row r="1257" s="4" customFormat="1"/>
    <row r="1258" s="4" customFormat="1"/>
    <row r="1259" s="4" customFormat="1"/>
    <row r="1260" s="4" customFormat="1"/>
    <row r="1261" s="4" customFormat="1"/>
    <row r="1262" s="4" customFormat="1"/>
    <row r="1263" s="4" customFormat="1"/>
    <row r="1264" s="4" customFormat="1"/>
    <row r="1265" s="4" customFormat="1"/>
    <row r="1266" s="4" customFormat="1"/>
    <row r="1267" s="4" customFormat="1"/>
    <row r="1268" s="4" customFormat="1"/>
    <row r="1269" s="4" customFormat="1"/>
    <row r="1270" s="4" customFormat="1"/>
    <row r="1271" s="4" customFormat="1"/>
    <row r="1272" s="4" customFormat="1"/>
    <row r="1273" s="4" customFormat="1"/>
    <row r="1274" s="4" customFormat="1"/>
    <row r="1275" s="4" customFormat="1"/>
    <row r="1276" s="4" customFormat="1"/>
    <row r="1277" s="4" customFormat="1"/>
    <row r="1278" s="4" customFormat="1"/>
    <row r="1279" s="4" customFormat="1"/>
    <row r="1280" s="4" customFormat="1"/>
    <row r="1281" s="4" customFormat="1"/>
    <row r="1282" s="4" customFormat="1"/>
    <row r="1283" s="4" customFormat="1"/>
    <row r="1284" s="4" customFormat="1"/>
    <row r="1285" s="4" customFormat="1"/>
    <row r="1286" s="4" customFormat="1"/>
    <row r="1287" s="4" customFormat="1"/>
    <row r="1288" s="4" customFormat="1"/>
    <row r="1289" s="4" customFormat="1"/>
    <row r="1290" s="4" customFormat="1"/>
    <row r="1291" s="4" customFormat="1"/>
    <row r="1292" s="4" customFormat="1"/>
    <row r="1293" s="4" customFormat="1"/>
    <row r="1294" s="4" customFormat="1"/>
    <row r="1295" s="4" customFormat="1"/>
    <row r="1296" s="4" customFormat="1"/>
    <row r="1297" s="4" customFormat="1"/>
    <row r="1298" s="4" customFormat="1"/>
    <row r="1299" s="4" customFormat="1"/>
    <row r="1300" s="4" customFormat="1"/>
    <row r="1301" s="4" customFormat="1"/>
    <row r="1302" s="4" customFormat="1"/>
    <row r="1303" s="4" customFormat="1"/>
    <row r="1304" s="4" customFormat="1"/>
    <row r="1305" s="4" customFormat="1"/>
    <row r="1306" s="4" customFormat="1"/>
    <row r="1307" s="4" customFormat="1"/>
    <row r="1308" s="4" customFormat="1"/>
    <row r="1309" s="4" customFormat="1"/>
    <row r="1310" s="4" customFormat="1"/>
    <row r="1311" s="4" customFormat="1"/>
    <row r="1312" s="4" customFormat="1"/>
    <row r="1313" s="4" customFormat="1"/>
    <row r="1314" s="4" customFormat="1"/>
    <row r="1315" s="4" customFormat="1"/>
    <row r="1316" s="4" customFormat="1"/>
    <row r="1317" s="4" customFormat="1"/>
    <row r="1318" s="4" customFormat="1"/>
    <row r="1319" s="4" customFormat="1"/>
    <row r="1320" s="4" customFormat="1"/>
    <row r="1321" s="4" customFormat="1"/>
    <row r="1322" s="4" customFormat="1"/>
    <row r="1323" s="4" customFormat="1"/>
    <row r="1324" s="4" customFormat="1"/>
    <row r="1325" s="4" customFormat="1"/>
    <row r="1326" s="4" customFormat="1"/>
    <row r="1327" s="4" customFormat="1"/>
    <row r="1328" s="4" customFormat="1"/>
    <row r="1329" s="4" customFormat="1"/>
    <row r="1330" s="4" customFormat="1"/>
    <row r="1331" s="4" customFormat="1"/>
    <row r="1332" s="4" customFormat="1"/>
    <row r="1333" s="4" customFormat="1"/>
    <row r="1334" s="4" customFormat="1"/>
    <row r="1335" s="4" customFormat="1"/>
    <row r="1336" s="4" customFormat="1"/>
    <row r="1337" s="4" customFormat="1"/>
    <row r="1338" s="4" customFormat="1"/>
    <row r="1339" s="4" customFormat="1"/>
    <row r="1340" s="4" customFormat="1"/>
    <row r="1341" s="4" customFormat="1"/>
    <row r="1342" s="4" customFormat="1"/>
    <row r="1343" s="4" customFormat="1"/>
    <row r="1344" s="4" customFormat="1"/>
    <row r="1345" s="4" customFormat="1"/>
    <row r="1346" s="4" customFormat="1"/>
    <row r="1347" s="4" customFormat="1"/>
    <row r="1348" s="4" customFormat="1"/>
    <row r="1349" s="4" customFormat="1"/>
    <row r="1350" s="4" customFormat="1"/>
    <row r="1351" s="4" customFormat="1"/>
    <row r="1352" s="4" customFormat="1"/>
    <row r="1353" s="4" customFormat="1"/>
    <row r="1354" s="4" customFormat="1"/>
    <row r="1355" s="4" customFormat="1"/>
    <row r="1356" s="4" customFormat="1"/>
    <row r="1357" s="4" customFormat="1"/>
    <row r="1358" s="4" customFormat="1"/>
    <row r="1359" s="4" customFormat="1"/>
    <row r="1360" s="4" customFormat="1"/>
    <row r="1361" s="4" customFormat="1"/>
    <row r="1362" s="4" customFormat="1"/>
    <row r="1363" s="4" customFormat="1"/>
    <row r="1364" s="4" customFormat="1"/>
    <row r="1365" s="4" customFormat="1"/>
    <row r="1366" s="4" customFormat="1"/>
    <row r="1367" s="4" customFormat="1"/>
    <row r="1368" s="4" customFormat="1"/>
    <row r="1369" s="4" customFormat="1"/>
    <row r="1370" s="4" customFormat="1"/>
    <row r="1371" s="4" customFormat="1"/>
    <row r="1372" s="4" customFormat="1"/>
    <row r="1373" s="4" customFormat="1"/>
    <row r="1374" s="4" customFormat="1"/>
    <row r="1375" s="4" customFormat="1"/>
    <row r="1376" s="4" customFormat="1"/>
    <row r="1377" s="4" customFormat="1"/>
    <row r="1378" s="4" customFormat="1"/>
    <row r="1379" s="4" customFormat="1"/>
    <row r="1380" s="4" customFormat="1"/>
    <row r="1381" s="4" customFormat="1"/>
    <row r="1382" s="4" customFormat="1"/>
    <row r="1383" s="4" customFormat="1"/>
    <row r="1384" s="4" customFormat="1"/>
    <row r="1385" s="4" customFormat="1"/>
    <row r="1386" s="4" customFormat="1"/>
    <row r="1387" s="4" customFormat="1"/>
    <row r="1388" s="4" customFormat="1"/>
    <row r="1389" s="4" customFormat="1"/>
    <row r="1390" s="4" customFormat="1"/>
    <row r="1391" s="4" customFormat="1"/>
    <row r="1392" s="4" customFormat="1"/>
    <row r="1393" s="4" customFormat="1"/>
    <row r="1394" s="4" customFormat="1"/>
    <row r="1395" s="4" customFormat="1"/>
    <row r="1396" s="4" customFormat="1"/>
    <row r="1397" s="4" customFormat="1"/>
    <row r="1398" s="4" customFormat="1"/>
    <row r="1399" s="4" customFormat="1"/>
    <row r="1400" s="4" customFormat="1"/>
    <row r="1401" s="4" customFormat="1"/>
    <row r="1402" s="4" customFormat="1"/>
    <row r="1403" s="4" customFormat="1"/>
    <row r="1404" s="4" customFormat="1"/>
    <row r="1405" s="4" customFormat="1"/>
    <row r="1406" s="4" customFormat="1"/>
    <row r="1407" s="4" customFormat="1"/>
    <row r="1408" s="4" customFormat="1"/>
    <row r="1409" s="4" customFormat="1"/>
    <row r="1410" s="4" customFormat="1"/>
    <row r="1411" s="4" customFormat="1"/>
    <row r="1412" s="4" customFormat="1"/>
    <row r="1413" s="4" customFormat="1"/>
    <row r="1414" s="4" customFormat="1"/>
    <row r="1415" s="4" customFormat="1"/>
    <row r="1416" s="4" customFormat="1"/>
    <row r="1417" s="4" customFormat="1"/>
    <row r="1418" s="4" customFormat="1"/>
    <row r="1419" s="4" customFormat="1"/>
    <row r="1420" s="4" customFormat="1"/>
    <row r="1421" s="4" customFormat="1"/>
    <row r="1422" s="4" customFormat="1"/>
    <row r="1423" s="4" customFormat="1"/>
    <row r="1424" s="4" customFormat="1"/>
  </sheetData>
  <sheetProtection sheet="1"/>
  <mergeCells count="140">
    <mergeCell ref="CH3:CJ4"/>
    <mergeCell ref="B5:V5"/>
    <mergeCell ref="W5:AD5"/>
    <mergeCell ref="AP5:BM5"/>
    <mergeCell ref="BN5:CJ5"/>
    <mergeCell ref="BO6:CJ6"/>
    <mergeCell ref="CB1:CC1"/>
    <mergeCell ref="CD1:CI1"/>
    <mergeCell ref="B2:V4"/>
    <mergeCell ref="AF2:BD3"/>
    <mergeCell ref="BO3:BS4"/>
    <mergeCell ref="BT3:BW4"/>
    <mergeCell ref="BX3:BY4"/>
    <mergeCell ref="BZ3:CA4"/>
    <mergeCell ref="CB3:CC4"/>
    <mergeCell ref="CD3:CG4"/>
    <mergeCell ref="AP7:BM8"/>
    <mergeCell ref="BO7:CF11"/>
    <mergeCell ref="A9:G9"/>
    <mergeCell ref="H9:V9"/>
    <mergeCell ref="CG10:CJ10"/>
    <mergeCell ref="A11:G11"/>
    <mergeCell ref="H11:V11"/>
    <mergeCell ref="X11:AE11"/>
    <mergeCell ref="AF11:AK11"/>
    <mergeCell ref="CG11:CJ11"/>
    <mergeCell ref="BO13:BP13"/>
    <mergeCell ref="CD13:CJ13"/>
    <mergeCell ref="CN13:CR14"/>
    <mergeCell ref="BO14:BT17"/>
    <mergeCell ref="BU14:CJ17"/>
    <mergeCell ref="CN11:CR11"/>
    <mergeCell ref="BO12:CC12"/>
    <mergeCell ref="CD12:CJ12"/>
    <mergeCell ref="CN12:CR12"/>
    <mergeCell ref="AM15:AV17"/>
    <mergeCell ref="AW15:BC17"/>
    <mergeCell ref="BD15:BM17"/>
    <mergeCell ref="A18:D22"/>
    <mergeCell ref="E18:W22"/>
    <mergeCell ref="X18:AC22"/>
    <mergeCell ref="AD18:AE22"/>
    <mergeCell ref="AF18:AL22"/>
    <mergeCell ref="AM18:AV22"/>
    <mergeCell ref="AW18:BC22"/>
    <mergeCell ref="A13:D17"/>
    <mergeCell ref="E13:W17"/>
    <mergeCell ref="X13:AC17"/>
    <mergeCell ref="AD13:AE17"/>
    <mergeCell ref="AF13:AL17"/>
    <mergeCell ref="AM13:BC14"/>
    <mergeCell ref="BD18:BM22"/>
    <mergeCell ref="BD13:BM14"/>
    <mergeCell ref="BO20:CJ25"/>
    <mergeCell ref="A23:D27"/>
    <mergeCell ref="E23:W27"/>
    <mergeCell ref="X23:AC27"/>
    <mergeCell ref="AD23:AE27"/>
    <mergeCell ref="AF23:AL27"/>
    <mergeCell ref="AM23:AV27"/>
    <mergeCell ref="AW23:BC27"/>
    <mergeCell ref="BD23:BM27"/>
    <mergeCell ref="AW28:BC32"/>
    <mergeCell ref="BD28:BM32"/>
    <mergeCell ref="A33:D37"/>
    <mergeCell ref="E33:W37"/>
    <mergeCell ref="X33:AC37"/>
    <mergeCell ref="AD33:AE37"/>
    <mergeCell ref="AF33:AL37"/>
    <mergeCell ref="AM33:AV37"/>
    <mergeCell ref="AW33:BC37"/>
    <mergeCell ref="BD33:BM37"/>
    <mergeCell ref="A28:D32"/>
    <mergeCell ref="E28:W32"/>
    <mergeCell ref="X28:AC32"/>
    <mergeCell ref="AD28:AE32"/>
    <mergeCell ref="AF28:AL32"/>
    <mergeCell ref="AM28:AV32"/>
    <mergeCell ref="AW38:BC42"/>
    <mergeCell ref="BD38:BM42"/>
    <mergeCell ref="A43:D47"/>
    <mergeCell ref="E43:W47"/>
    <mergeCell ref="X43:AC47"/>
    <mergeCell ref="AD43:AE47"/>
    <mergeCell ref="AF43:AL47"/>
    <mergeCell ref="AM43:AV47"/>
    <mergeCell ref="AW43:BC47"/>
    <mergeCell ref="BD43:BM47"/>
    <mergeCell ref="A38:D42"/>
    <mergeCell ref="E38:W42"/>
    <mergeCell ref="X38:AC42"/>
    <mergeCell ref="AD38:AE42"/>
    <mergeCell ref="AF38:AL42"/>
    <mergeCell ref="AM38:AV42"/>
    <mergeCell ref="AW48:BC52"/>
    <mergeCell ref="BD48:BM52"/>
    <mergeCell ref="A53:AE58"/>
    <mergeCell ref="AF53:AL58"/>
    <mergeCell ref="AM53:AV58"/>
    <mergeCell ref="AW53:BC55"/>
    <mergeCell ref="BD53:BM58"/>
    <mergeCell ref="AW56:BC58"/>
    <mergeCell ref="A48:D52"/>
    <mergeCell ref="E48:W52"/>
    <mergeCell ref="X48:AC52"/>
    <mergeCell ref="AD48:AE52"/>
    <mergeCell ref="AF48:AL52"/>
    <mergeCell ref="AM48:AV52"/>
    <mergeCell ref="AF59:AL64"/>
    <mergeCell ref="AM59:AV64"/>
    <mergeCell ref="AW59:BC61"/>
    <mergeCell ref="BD59:BM64"/>
    <mergeCell ref="AW62:BC64"/>
    <mergeCell ref="C63:G67"/>
    <mergeCell ref="H63:J67"/>
    <mergeCell ref="L63:M67"/>
    <mergeCell ref="AF65:AL70"/>
    <mergeCell ref="AM65:AV70"/>
    <mergeCell ref="AW65:BC67"/>
    <mergeCell ref="BD65:BM70"/>
    <mergeCell ref="AW68:BC70"/>
    <mergeCell ref="E69:I72"/>
    <mergeCell ref="J69:R72"/>
    <mergeCell ref="S69:T72"/>
    <mergeCell ref="U69:AC72"/>
    <mergeCell ref="AF71:AL76"/>
    <mergeCell ref="AM71:AV76"/>
    <mergeCell ref="CE77:CJ77"/>
    <mergeCell ref="X77:AG77"/>
    <mergeCell ref="AH77:AQ77"/>
    <mergeCell ref="AR77:BC77"/>
    <mergeCell ref="BD77:BM77"/>
    <mergeCell ref="CA77:CD77"/>
    <mergeCell ref="BD71:BM76"/>
    <mergeCell ref="BO71:BS76"/>
    <mergeCell ref="BT71:BW76"/>
    <mergeCell ref="BX71:CA76"/>
    <mergeCell ref="CB71:CE76"/>
    <mergeCell ref="CF71:CJ76"/>
    <mergeCell ref="AW71:BC76"/>
  </mergeCells>
  <phoneticPr fontId="2"/>
  <conditionalFormatting sqref="A1:XFD70 A71:AW71 BD71:XFD76 A72:AV76 A77:XFD1048576">
    <cfRule type="expression" dxfId="2" priority="1">
      <formula>_xlfn.ISFORMULA(A1)</formula>
    </cfRule>
  </conditionalFormatting>
  <dataValidations count="2">
    <dataValidation type="list" allowBlank="1" showInputMessage="1" sqref="CD13:CJ13" xr:uid="{B7EFD2F6-B9F2-4035-A0E9-576F631B4788}">
      <formula1>"〇"</formula1>
    </dataValidation>
    <dataValidation type="list" allowBlank="1" showInputMessage="1" sqref="H11:V11" xr:uid="{B902BEA8-A053-4F90-8E57-68B21AF3501F}">
      <formula1>"該当なし"</formula1>
    </dataValidation>
  </dataValidations>
  <printOptions horizontalCentered="1" verticalCentered="1"/>
  <pageMargins left="0.11811023622047245" right="0.11811023622047245" top="0.51181102362204722" bottom="0.19685039370078741" header="0.51181102362204722" footer="0.39370078740157483"/>
  <pageSetup paperSize="9" scale="95" orientation="landscape" blackAndWhite="1" horizontalDpi="300" verticalDpi="300" r:id="rId1"/>
  <headerFooter alignWithMargins="0">
    <oddFooter>&amp;R&amp;12※電子提出可</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972A02-2809-4C96-AC2F-8527A8D9E9A3}">
  <sheetPr>
    <pageSetUpPr fitToPage="1"/>
  </sheetPr>
  <dimension ref="A1:DJ1424"/>
  <sheetViews>
    <sheetView showGridLines="0" zoomScaleNormal="100" zoomScaleSheetLayoutView="75" workbookViewId="0">
      <selection activeCell="B5" sqref="B5:V5"/>
    </sheetView>
  </sheetViews>
  <sheetFormatPr defaultColWidth="1.625" defaultRowHeight="13.5"/>
  <cols>
    <col min="1" max="4" width="2.625" style="4" customWidth="1"/>
    <col min="5" max="7" width="1.625" style="4" customWidth="1"/>
    <col min="8" max="8" width="2.875" style="4" customWidth="1"/>
    <col min="9" max="9" width="2" style="4" customWidth="1"/>
    <col min="10" max="10" width="1.625" style="4" customWidth="1"/>
    <col min="11" max="11" width="0.25" style="4" customWidth="1"/>
    <col min="12" max="12" width="1.5" style="4" customWidth="1"/>
    <col min="13" max="31" width="1.625" style="4" customWidth="1"/>
    <col min="32" max="32" width="2" style="4" customWidth="1"/>
    <col min="33" max="48" width="1.625" style="4" customWidth="1"/>
    <col min="49" max="49" width="2.125" style="4" customWidth="1"/>
    <col min="50" max="65" width="1.625" style="4" customWidth="1"/>
    <col min="66" max="66" width="1.875" style="4" customWidth="1"/>
    <col min="67" max="67" width="1.25" style="4" customWidth="1"/>
    <col min="68" max="68" width="1.125" style="4" customWidth="1"/>
    <col min="69" max="81" width="2.125" style="4" customWidth="1"/>
    <col min="82" max="88" width="1.125" style="4" customWidth="1"/>
    <col min="89" max="89" width="1.625" style="4" customWidth="1"/>
    <col min="90" max="90" width="1.75" style="4" hidden="1" customWidth="1"/>
    <col min="91" max="93" width="6.25" style="4" customWidth="1"/>
    <col min="94" max="97" width="7.625" style="4" customWidth="1"/>
    <col min="98" max="101" width="8.25" style="4" customWidth="1"/>
    <col min="102" max="106" width="9" style="4" customWidth="1"/>
    <col min="107" max="119" width="8.25" style="4" customWidth="1"/>
    <col min="120" max="16384" width="1.625" style="4"/>
  </cols>
  <sheetData>
    <row r="1" spans="1:96" ht="14.25">
      <c r="CB1" s="445" t="s">
        <v>57</v>
      </c>
      <c r="CC1" s="445"/>
      <c r="CD1" s="762">
        <v>7</v>
      </c>
      <c r="CE1" s="762"/>
      <c r="CF1" s="762"/>
      <c r="CG1" s="762"/>
      <c r="CH1" s="762"/>
      <c r="CI1" s="762"/>
    </row>
    <row r="2" spans="1:96" ht="14.25" customHeight="1" thickBot="1">
      <c r="B2" s="763" t="s">
        <v>32</v>
      </c>
      <c r="C2" s="763"/>
      <c r="D2" s="763"/>
      <c r="E2" s="763"/>
      <c r="F2" s="763"/>
      <c r="G2" s="763"/>
      <c r="H2" s="763"/>
      <c r="I2" s="763"/>
      <c r="J2" s="763"/>
      <c r="K2" s="763"/>
      <c r="L2" s="763"/>
      <c r="M2" s="763"/>
      <c r="N2" s="763"/>
      <c r="O2" s="763"/>
      <c r="P2" s="763"/>
      <c r="Q2" s="763"/>
      <c r="R2" s="763"/>
      <c r="S2" s="763"/>
      <c r="T2" s="763"/>
      <c r="U2" s="763"/>
      <c r="V2" s="763"/>
      <c r="AF2" s="764" t="s">
        <v>17</v>
      </c>
      <c r="AG2" s="764"/>
      <c r="AH2" s="764"/>
      <c r="AI2" s="764"/>
      <c r="AJ2" s="764"/>
      <c r="AK2" s="764"/>
      <c r="AL2" s="764"/>
      <c r="AM2" s="764"/>
      <c r="AN2" s="764"/>
      <c r="AO2" s="764"/>
      <c r="AP2" s="764"/>
      <c r="AQ2" s="764"/>
      <c r="AR2" s="764"/>
      <c r="AS2" s="764"/>
      <c r="AT2" s="764"/>
      <c r="AU2" s="764"/>
      <c r="AV2" s="764"/>
      <c r="AW2" s="764"/>
      <c r="AX2" s="764"/>
      <c r="AY2" s="764"/>
      <c r="AZ2" s="764"/>
      <c r="BA2" s="764"/>
      <c r="BB2" s="764"/>
      <c r="BC2" s="764"/>
      <c r="BD2" s="764"/>
    </row>
    <row r="3" spans="1:96" ht="14.25" customHeight="1" thickBot="1">
      <c r="B3" s="763"/>
      <c r="C3" s="763"/>
      <c r="D3" s="763"/>
      <c r="E3" s="763"/>
      <c r="F3" s="763"/>
      <c r="G3" s="763"/>
      <c r="H3" s="763"/>
      <c r="I3" s="763"/>
      <c r="J3" s="763"/>
      <c r="K3" s="763"/>
      <c r="L3" s="763"/>
      <c r="M3" s="763"/>
      <c r="N3" s="763"/>
      <c r="O3" s="763"/>
      <c r="P3" s="763"/>
      <c r="Q3" s="763"/>
      <c r="R3" s="763"/>
      <c r="S3" s="763"/>
      <c r="T3" s="763"/>
      <c r="U3" s="763"/>
      <c r="V3" s="763"/>
      <c r="AF3" s="765"/>
      <c r="AG3" s="765"/>
      <c r="AH3" s="765"/>
      <c r="AI3" s="765"/>
      <c r="AJ3" s="765"/>
      <c r="AK3" s="765"/>
      <c r="AL3" s="765"/>
      <c r="AM3" s="765"/>
      <c r="AN3" s="765"/>
      <c r="AO3" s="765"/>
      <c r="AP3" s="765"/>
      <c r="AQ3" s="765"/>
      <c r="AR3" s="765"/>
      <c r="AS3" s="765"/>
      <c r="AT3" s="765"/>
      <c r="AU3" s="765"/>
      <c r="AV3" s="765"/>
      <c r="AW3" s="765"/>
      <c r="AX3" s="765"/>
      <c r="AY3" s="765"/>
      <c r="AZ3" s="765"/>
      <c r="BA3" s="765"/>
      <c r="BB3" s="765"/>
      <c r="BC3" s="765"/>
      <c r="BD3" s="765"/>
      <c r="BO3" s="627" t="s">
        <v>13</v>
      </c>
      <c r="BP3" s="557"/>
      <c r="BQ3" s="557"/>
      <c r="BR3" s="557"/>
      <c r="BS3" s="557"/>
      <c r="BT3" s="630" t="str">
        <f>IF(請求書!BT3="","",請求書!BT3)</f>
        <v/>
      </c>
      <c r="BU3" s="617"/>
      <c r="BV3" s="617"/>
      <c r="BW3" s="617"/>
      <c r="BX3" s="619" t="s">
        <v>14</v>
      </c>
      <c r="BY3" s="619"/>
      <c r="BZ3" s="617" t="str">
        <f>IF(請求書!BZ3="","",請求書!BZ3)</f>
        <v/>
      </c>
      <c r="CA3" s="617"/>
      <c r="CB3" s="619" t="s">
        <v>15</v>
      </c>
      <c r="CC3" s="619"/>
      <c r="CD3" s="617" t="str">
        <f>IF(請求書!CD3="","",請求書!CD3)</f>
        <v/>
      </c>
      <c r="CE3" s="617"/>
      <c r="CF3" s="617"/>
      <c r="CG3" s="617"/>
      <c r="CH3" s="619" t="s">
        <v>16</v>
      </c>
      <c r="CI3" s="619"/>
      <c r="CJ3" s="620"/>
    </row>
    <row r="4" spans="1:96" ht="15" thickTop="1" thickBot="1">
      <c r="B4" s="763"/>
      <c r="C4" s="763"/>
      <c r="D4" s="763"/>
      <c r="E4" s="763"/>
      <c r="F4" s="763"/>
      <c r="G4" s="763"/>
      <c r="H4" s="763"/>
      <c r="I4" s="763"/>
      <c r="J4" s="763"/>
      <c r="K4" s="763"/>
      <c r="L4" s="763"/>
      <c r="M4" s="763"/>
      <c r="N4" s="763"/>
      <c r="O4" s="763"/>
      <c r="P4" s="763"/>
      <c r="Q4" s="763"/>
      <c r="R4" s="763"/>
      <c r="S4" s="763"/>
      <c r="T4" s="763"/>
      <c r="U4" s="763"/>
      <c r="V4" s="763"/>
      <c r="BO4" s="628"/>
      <c r="BP4" s="629"/>
      <c r="BQ4" s="629"/>
      <c r="BR4" s="629"/>
      <c r="BS4" s="629"/>
      <c r="BT4" s="631"/>
      <c r="BU4" s="618"/>
      <c r="BV4" s="618"/>
      <c r="BW4" s="618"/>
      <c r="BX4" s="621"/>
      <c r="BY4" s="621"/>
      <c r="BZ4" s="618"/>
      <c r="CA4" s="618"/>
      <c r="CB4" s="621"/>
      <c r="CC4" s="621"/>
      <c r="CD4" s="618"/>
      <c r="CE4" s="618"/>
      <c r="CF4" s="618"/>
      <c r="CG4" s="618"/>
      <c r="CH4" s="621"/>
      <c r="CI4" s="621"/>
      <c r="CJ4" s="622"/>
    </row>
    <row r="5" spans="1:96" ht="15" thickBot="1">
      <c r="B5" s="760"/>
      <c r="C5" s="760"/>
      <c r="D5" s="760"/>
      <c r="E5" s="760"/>
      <c r="F5" s="760"/>
      <c r="G5" s="760"/>
      <c r="H5" s="760"/>
      <c r="I5" s="760"/>
      <c r="J5" s="760"/>
      <c r="K5" s="760"/>
      <c r="L5" s="760"/>
      <c r="M5" s="760"/>
      <c r="N5" s="760"/>
      <c r="O5" s="760"/>
      <c r="P5" s="760"/>
      <c r="Q5" s="760"/>
      <c r="R5" s="760"/>
      <c r="S5" s="760"/>
      <c r="T5" s="760"/>
      <c r="U5" s="760"/>
      <c r="V5" s="760"/>
      <c r="W5" s="761" t="s">
        <v>21</v>
      </c>
      <c r="X5" s="761"/>
      <c r="Y5" s="761"/>
      <c r="Z5" s="761"/>
      <c r="AA5" s="761"/>
      <c r="AB5" s="761"/>
      <c r="AC5" s="761"/>
      <c r="AD5" s="761"/>
      <c r="AP5" s="95"/>
      <c r="AQ5" s="95"/>
      <c r="AR5" s="95"/>
      <c r="AS5" s="95"/>
      <c r="AT5" s="95"/>
      <c r="AU5" s="95"/>
      <c r="AV5" s="95"/>
      <c r="AW5" s="95"/>
      <c r="AX5" s="95"/>
      <c r="AY5" s="95"/>
      <c r="AZ5" s="95"/>
      <c r="BA5" s="95"/>
      <c r="BB5" s="95"/>
      <c r="BC5" s="95"/>
      <c r="BD5" s="95"/>
      <c r="BE5" s="95"/>
      <c r="BF5" s="95"/>
      <c r="BG5" s="95"/>
      <c r="BH5" s="95"/>
      <c r="BI5" s="95"/>
      <c r="BJ5" s="95"/>
      <c r="BK5" s="95"/>
      <c r="BL5" s="95"/>
      <c r="BM5" s="95"/>
      <c r="BN5" s="95"/>
      <c r="BO5" s="95"/>
      <c r="BP5" s="95"/>
      <c r="BQ5" s="95"/>
      <c r="BR5" s="95"/>
      <c r="BS5" s="95"/>
      <c r="BT5" s="95"/>
      <c r="BU5" s="95"/>
      <c r="BV5" s="95"/>
      <c r="BW5" s="95"/>
      <c r="BX5" s="95"/>
      <c r="BY5" s="95"/>
      <c r="BZ5" s="95"/>
      <c r="CA5" s="95"/>
      <c r="CB5" s="95"/>
      <c r="CC5" s="95"/>
      <c r="CD5" s="95"/>
      <c r="CE5" s="95"/>
      <c r="CF5" s="95"/>
      <c r="CG5" s="95"/>
      <c r="CH5" s="95"/>
      <c r="CI5" s="95"/>
      <c r="CJ5" s="95"/>
    </row>
    <row r="6" spans="1:96" ht="14.25">
      <c r="B6" s="1"/>
      <c r="C6" s="1"/>
      <c r="D6" s="1"/>
      <c r="E6" s="17" t="s">
        <v>33</v>
      </c>
      <c r="F6" s="1"/>
      <c r="G6" s="1"/>
      <c r="H6" s="1"/>
      <c r="I6" s="1"/>
      <c r="J6" s="1"/>
      <c r="K6" s="1"/>
      <c r="L6" s="1"/>
      <c r="M6" s="1"/>
      <c r="N6" s="1"/>
      <c r="O6" s="1"/>
      <c r="P6" s="1"/>
      <c r="Q6" s="1"/>
      <c r="R6" s="1"/>
      <c r="S6" s="1"/>
      <c r="T6" s="1"/>
      <c r="U6" s="1"/>
      <c r="V6" s="1"/>
      <c r="W6" s="2"/>
      <c r="X6" s="2"/>
      <c r="Y6" s="2"/>
      <c r="Z6" s="2"/>
      <c r="AA6" s="2"/>
      <c r="AB6" s="2"/>
      <c r="AC6" s="2"/>
      <c r="AD6" s="2"/>
      <c r="AP6" s="3"/>
      <c r="AQ6" s="3"/>
      <c r="AR6" s="3"/>
      <c r="AS6" s="3"/>
      <c r="AT6" s="3"/>
      <c r="AU6" s="3"/>
      <c r="AV6" s="3"/>
      <c r="AW6" s="3"/>
      <c r="AX6" s="3"/>
      <c r="AY6" s="3"/>
      <c r="AZ6" s="3"/>
      <c r="BA6" s="3"/>
      <c r="BB6" s="3"/>
      <c r="BC6" s="3"/>
      <c r="BD6" s="3"/>
      <c r="BE6" s="3"/>
      <c r="BF6" s="3"/>
      <c r="BG6" s="3"/>
      <c r="BH6" s="3"/>
      <c r="BI6" s="3"/>
      <c r="BJ6" s="3"/>
      <c r="BK6" s="3"/>
      <c r="BL6" s="3"/>
      <c r="BM6" s="3"/>
      <c r="BN6" s="3"/>
      <c r="BO6" s="595" t="s">
        <v>35</v>
      </c>
      <c r="BP6" s="596"/>
      <c r="BQ6" s="596"/>
      <c r="BR6" s="596"/>
      <c r="BS6" s="596"/>
      <c r="BT6" s="596"/>
      <c r="BU6" s="596"/>
      <c r="BV6" s="596"/>
      <c r="BW6" s="596"/>
      <c r="BX6" s="596"/>
      <c r="BY6" s="596"/>
      <c r="BZ6" s="596"/>
      <c r="CA6" s="596"/>
      <c r="CB6" s="596"/>
      <c r="CC6" s="596"/>
      <c r="CD6" s="596"/>
      <c r="CE6" s="596"/>
      <c r="CF6" s="596"/>
      <c r="CG6" s="596"/>
      <c r="CH6" s="596"/>
      <c r="CI6" s="596"/>
      <c r="CJ6" s="597"/>
    </row>
    <row r="7" spans="1:96" ht="9" customHeight="1">
      <c r="AP7" s="95"/>
      <c r="AQ7" s="95"/>
      <c r="AR7" s="95"/>
      <c r="AS7" s="95"/>
      <c r="AT7" s="95"/>
      <c r="AU7" s="95"/>
      <c r="AV7" s="95"/>
      <c r="AW7" s="95"/>
      <c r="AX7" s="95"/>
      <c r="AY7" s="95"/>
      <c r="AZ7" s="95"/>
      <c r="BA7" s="95"/>
      <c r="BB7" s="95"/>
      <c r="BC7" s="95"/>
      <c r="BD7" s="95"/>
      <c r="BE7" s="95"/>
      <c r="BF7" s="95"/>
      <c r="BG7" s="95"/>
      <c r="BH7" s="95"/>
      <c r="BI7" s="95"/>
      <c r="BJ7" s="95"/>
      <c r="BK7" s="95"/>
      <c r="BL7" s="95"/>
      <c r="BM7" s="95"/>
      <c r="BO7" s="598" t="str">
        <f>IF(請求書!BO7="","",請求書!BO7)</f>
        <v/>
      </c>
      <c r="BP7" s="837"/>
      <c r="BQ7" s="837"/>
      <c r="BR7" s="837"/>
      <c r="BS7" s="837"/>
      <c r="BT7" s="837"/>
      <c r="BU7" s="837"/>
      <c r="BV7" s="837"/>
      <c r="BW7" s="837"/>
      <c r="BX7" s="837"/>
      <c r="BY7" s="837"/>
      <c r="BZ7" s="837"/>
      <c r="CA7" s="837"/>
      <c r="CB7" s="837"/>
      <c r="CC7" s="837"/>
      <c r="CD7" s="837"/>
      <c r="CE7" s="837"/>
      <c r="CF7" s="837"/>
      <c r="CG7" s="36"/>
      <c r="CH7" s="36"/>
      <c r="CI7" s="36"/>
      <c r="CJ7" s="37"/>
    </row>
    <row r="8" spans="1:96" ht="27" customHeight="1" thickBot="1">
      <c r="W8" s="35"/>
      <c r="AP8" s="95"/>
      <c r="AQ8" s="95"/>
      <c r="AR8" s="95"/>
      <c r="AS8" s="95"/>
      <c r="AT8" s="95"/>
      <c r="AU8" s="95"/>
      <c r="AV8" s="95"/>
      <c r="AW8" s="95"/>
      <c r="AX8" s="95"/>
      <c r="AY8" s="95"/>
      <c r="AZ8" s="95"/>
      <c r="BA8" s="95"/>
      <c r="BB8" s="95"/>
      <c r="BC8" s="95"/>
      <c r="BD8" s="95"/>
      <c r="BE8" s="95"/>
      <c r="BF8" s="95"/>
      <c r="BG8" s="95"/>
      <c r="BH8" s="95"/>
      <c r="BI8" s="95"/>
      <c r="BJ8" s="95"/>
      <c r="BK8" s="95"/>
      <c r="BL8" s="95"/>
      <c r="BM8" s="95"/>
      <c r="BO8" s="838"/>
      <c r="BP8" s="837"/>
      <c r="BQ8" s="837"/>
      <c r="BR8" s="837"/>
      <c r="BS8" s="837"/>
      <c r="BT8" s="837"/>
      <c r="BU8" s="837"/>
      <c r="BV8" s="837"/>
      <c r="BW8" s="837"/>
      <c r="BX8" s="837"/>
      <c r="BY8" s="837"/>
      <c r="BZ8" s="837"/>
      <c r="CA8" s="837"/>
      <c r="CB8" s="837"/>
      <c r="CC8" s="837"/>
      <c r="CD8" s="837"/>
      <c r="CE8" s="837"/>
      <c r="CF8" s="837"/>
      <c r="CG8" s="36"/>
      <c r="CH8" s="36"/>
      <c r="CI8" s="36"/>
      <c r="CJ8" s="37"/>
    </row>
    <row r="9" spans="1:96" ht="27" customHeight="1" thickBot="1">
      <c r="A9" s="602" t="s">
        <v>11</v>
      </c>
      <c r="B9" s="603"/>
      <c r="C9" s="603"/>
      <c r="D9" s="603"/>
      <c r="E9" s="603"/>
      <c r="F9" s="603"/>
      <c r="G9" s="604"/>
      <c r="H9" s="605" t="str">
        <f>IF(BD65="","",BD65)</f>
        <v/>
      </c>
      <c r="I9" s="606"/>
      <c r="J9" s="606"/>
      <c r="K9" s="606"/>
      <c r="L9" s="606"/>
      <c r="M9" s="606"/>
      <c r="N9" s="606"/>
      <c r="O9" s="606"/>
      <c r="P9" s="606"/>
      <c r="Q9" s="606"/>
      <c r="R9" s="606"/>
      <c r="S9" s="606"/>
      <c r="T9" s="606"/>
      <c r="U9" s="606"/>
      <c r="V9" s="607"/>
      <c r="W9" s="41" t="s">
        <v>43</v>
      </c>
      <c r="BJ9" s="3"/>
      <c r="BK9" s="3"/>
      <c r="BL9" s="3"/>
      <c r="BM9" s="3"/>
      <c r="BN9" s="3"/>
      <c r="BO9" s="838"/>
      <c r="BP9" s="837"/>
      <c r="BQ9" s="837"/>
      <c r="BR9" s="837"/>
      <c r="BS9" s="837"/>
      <c r="BT9" s="837"/>
      <c r="BU9" s="837"/>
      <c r="BV9" s="837"/>
      <c r="BW9" s="837"/>
      <c r="BX9" s="837"/>
      <c r="BY9" s="837"/>
      <c r="BZ9" s="837"/>
      <c r="CA9" s="837"/>
      <c r="CB9" s="837"/>
      <c r="CC9" s="837"/>
      <c r="CD9" s="837"/>
      <c r="CE9" s="837"/>
      <c r="CF9" s="837"/>
      <c r="CG9" s="36"/>
      <c r="CH9" s="36"/>
      <c r="CI9" s="36"/>
      <c r="CJ9" s="37"/>
    </row>
    <row r="10" spans="1:96" ht="27" customHeight="1" thickBot="1">
      <c r="A10" s="3"/>
      <c r="B10" s="3"/>
      <c r="C10" s="3"/>
      <c r="D10" s="3"/>
      <c r="E10" s="3"/>
      <c r="F10" s="3"/>
      <c r="G10" s="3"/>
      <c r="H10" s="7"/>
      <c r="I10" s="7"/>
      <c r="J10" s="7"/>
      <c r="K10" s="7"/>
      <c r="L10" s="7"/>
      <c r="M10" s="7"/>
      <c r="N10" s="7"/>
      <c r="O10" s="7"/>
      <c r="P10" s="7"/>
      <c r="Q10" s="7"/>
      <c r="R10" s="7"/>
      <c r="S10" s="7"/>
      <c r="T10" s="7"/>
      <c r="U10" s="7"/>
      <c r="V10" s="7"/>
      <c r="W10" s="35"/>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838"/>
      <c r="BP10" s="837"/>
      <c r="BQ10" s="837"/>
      <c r="BR10" s="837"/>
      <c r="BS10" s="837"/>
      <c r="BT10" s="837"/>
      <c r="BU10" s="837"/>
      <c r="BV10" s="837"/>
      <c r="BW10" s="837"/>
      <c r="BX10" s="837"/>
      <c r="BY10" s="837"/>
      <c r="BZ10" s="837"/>
      <c r="CA10" s="837"/>
      <c r="CB10" s="837"/>
      <c r="CC10" s="837"/>
      <c r="CD10" s="837"/>
      <c r="CE10" s="837"/>
      <c r="CF10" s="837"/>
      <c r="CG10" s="95"/>
      <c r="CH10" s="95"/>
      <c r="CI10" s="95"/>
      <c r="CJ10" s="610"/>
    </row>
    <row r="11" spans="1:96" ht="27" customHeight="1" thickBot="1">
      <c r="A11" s="602" t="s">
        <v>34</v>
      </c>
      <c r="B11" s="603"/>
      <c r="C11" s="603"/>
      <c r="D11" s="603"/>
      <c r="E11" s="603"/>
      <c r="F11" s="603"/>
      <c r="G11" s="604"/>
      <c r="H11" s="756"/>
      <c r="I11" s="756"/>
      <c r="J11" s="756"/>
      <c r="K11" s="756"/>
      <c r="L11" s="756"/>
      <c r="M11" s="756"/>
      <c r="N11" s="756"/>
      <c r="O11" s="756"/>
      <c r="P11" s="756"/>
      <c r="Q11" s="756"/>
      <c r="R11" s="756"/>
      <c r="S11" s="756"/>
      <c r="T11" s="756"/>
      <c r="U11" s="756"/>
      <c r="V11" s="757"/>
      <c r="W11" s="35"/>
      <c r="X11" s="441" t="s">
        <v>37</v>
      </c>
      <c r="Y11" s="441"/>
      <c r="Z11" s="441"/>
      <c r="AA11" s="441"/>
      <c r="AB11" s="441"/>
      <c r="AC11" s="441"/>
      <c r="AD11" s="441"/>
      <c r="AE11" s="441"/>
      <c r="AF11" s="758">
        <v>0.1</v>
      </c>
      <c r="AG11" s="759"/>
      <c r="AH11" s="759"/>
      <c r="AI11" s="759"/>
      <c r="AJ11" s="759"/>
      <c r="AK11" s="759"/>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839"/>
      <c r="BP11" s="840"/>
      <c r="BQ11" s="840"/>
      <c r="BR11" s="840"/>
      <c r="BS11" s="840"/>
      <c r="BT11" s="840"/>
      <c r="BU11" s="840"/>
      <c r="BV11" s="840"/>
      <c r="BW11" s="840"/>
      <c r="BX11" s="840"/>
      <c r="BY11" s="840"/>
      <c r="BZ11" s="840"/>
      <c r="CA11" s="840"/>
      <c r="CB11" s="840"/>
      <c r="CC11" s="840"/>
      <c r="CD11" s="840"/>
      <c r="CE11" s="840"/>
      <c r="CF11" s="840"/>
      <c r="CG11" s="213" t="s">
        <v>23</v>
      </c>
      <c r="CH11" s="213"/>
      <c r="CI11" s="213"/>
      <c r="CJ11" s="616"/>
      <c r="CN11" s="435" t="s">
        <v>30</v>
      </c>
      <c r="CO11" s="436"/>
      <c r="CP11" s="436"/>
      <c r="CQ11" s="436"/>
      <c r="CR11" s="437"/>
    </row>
    <row r="12" spans="1:96" ht="17.25" customHeight="1" thickBot="1">
      <c r="A12" s="11"/>
      <c r="B12" s="11"/>
      <c r="C12" s="11"/>
      <c r="D12" s="11"/>
      <c r="E12" s="11"/>
      <c r="F12" s="11"/>
      <c r="G12" s="11"/>
      <c r="H12" s="11"/>
      <c r="I12" s="7"/>
      <c r="J12" s="7"/>
      <c r="K12" s="7"/>
      <c r="L12" s="7"/>
      <c r="M12" s="7"/>
      <c r="N12" s="7"/>
      <c r="O12" s="7"/>
      <c r="P12" s="7"/>
      <c r="Q12" s="7"/>
      <c r="R12" s="7"/>
      <c r="S12" s="7"/>
      <c r="T12" s="7"/>
      <c r="U12" s="7"/>
      <c r="V12" s="7"/>
      <c r="W12" s="35"/>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546" t="s">
        <v>29</v>
      </c>
      <c r="BP12" s="547"/>
      <c r="BQ12" s="547"/>
      <c r="BR12" s="547"/>
      <c r="BS12" s="547"/>
      <c r="BT12" s="547"/>
      <c r="BU12" s="547"/>
      <c r="BV12" s="547"/>
      <c r="BW12" s="547"/>
      <c r="BX12" s="547"/>
      <c r="BY12" s="547"/>
      <c r="BZ12" s="547"/>
      <c r="CA12" s="547"/>
      <c r="CB12" s="547"/>
      <c r="CC12" s="547"/>
      <c r="CD12" s="548" t="s">
        <v>27</v>
      </c>
      <c r="CE12" s="547"/>
      <c r="CF12" s="547"/>
      <c r="CG12" s="547"/>
      <c r="CH12" s="547"/>
      <c r="CI12" s="547"/>
      <c r="CJ12" s="549"/>
      <c r="CN12" s="836" t="str">
        <f>IF(請求書!CN12="","",請求書!CN12)</f>
        <v/>
      </c>
      <c r="CO12" s="836"/>
      <c r="CP12" s="836"/>
      <c r="CQ12" s="836"/>
      <c r="CR12" s="836"/>
    </row>
    <row r="13" spans="1:96" ht="21" customHeight="1">
      <c r="A13" s="721" t="s">
        <v>62</v>
      </c>
      <c r="B13" s="722"/>
      <c r="C13" s="722"/>
      <c r="D13" s="723"/>
      <c r="E13" s="413" t="s">
        <v>0</v>
      </c>
      <c r="F13" s="414"/>
      <c r="G13" s="414"/>
      <c r="H13" s="414"/>
      <c r="I13" s="414"/>
      <c r="J13" s="414"/>
      <c r="K13" s="414"/>
      <c r="L13" s="414"/>
      <c r="M13" s="414"/>
      <c r="N13" s="414"/>
      <c r="O13" s="414"/>
      <c r="P13" s="414"/>
      <c r="Q13" s="414"/>
      <c r="R13" s="414"/>
      <c r="S13" s="414"/>
      <c r="T13" s="414"/>
      <c r="U13" s="414"/>
      <c r="V13" s="414"/>
      <c r="W13" s="730"/>
      <c r="X13" s="413" t="s">
        <v>4</v>
      </c>
      <c r="Y13" s="414"/>
      <c r="Z13" s="414"/>
      <c r="AA13" s="414"/>
      <c r="AB13" s="414"/>
      <c r="AC13" s="730"/>
      <c r="AD13" s="413" t="s">
        <v>1</v>
      </c>
      <c r="AE13" s="730"/>
      <c r="AF13" s="413" t="s">
        <v>5</v>
      </c>
      <c r="AG13" s="414"/>
      <c r="AH13" s="414"/>
      <c r="AI13" s="414"/>
      <c r="AJ13" s="414"/>
      <c r="AK13" s="414"/>
      <c r="AL13" s="730"/>
      <c r="AM13" s="413" t="s">
        <v>2</v>
      </c>
      <c r="AN13" s="414"/>
      <c r="AO13" s="414"/>
      <c r="AP13" s="414"/>
      <c r="AQ13" s="414"/>
      <c r="AR13" s="414"/>
      <c r="AS13" s="414"/>
      <c r="AT13" s="414"/>
      <c r="AU13" s="414"/>
      <c r="AV13" s="414"/>
      <c r="AW13" s="414"/>
      <c r="AX13" s="414"/>
      <c r="AY13" s="414"/>
      <c r="AZ13" s="414"/>
      <c r="BA13" s="414"/>
      <c r="BB13" s="414"/>
      <c r="BC13" s="730"/>
      <c r="BD13" s="413" t="s">
        <v>31</v>
      </c>
      <c r="BE13" s="414"/>
      <c r="BF13" s="414"/>
      <c r="BG13" s="414"/>
      <c r="BH13" s="414"/>
      <c r="BI13" s="414"/>
      <c r="BJ13" s="414"/>
      <c r="BK13" s="414"/>
      <c r="BL13" s="414"/>
      <c r="BM13" s="415"/>
      <c r="BO13" s="824" t="s">
        <v>26</v>
      </c>
      <c r="BP13" s="825"/>
      <c r="BQ13" s="38" t="str">
        <f>MID($CN$12,1,1)</f>
        <v/>
      </c>
      <c r="BR13" s="38" t="str">
        <f>MID($CN$12,2,1)</f>
        <v/>
      </c>
      <c r="BS13" s="38" t="str">
        <f>MID($CN$12,3,1)</f>
        <v/>
      </c>
      <c r="BT13" s="38" t="str">
        <f>MID($CN$12,4,1)</f>
        <v/>
      </c>
      <c r="BU13" s="38" t="str">
        <f>MID($CN$12,5,1)</f>
        <v/>
      </c>
      <c r="BV13" s="38" t="str">
        <f>MID($CN$12,6,1)</f>
        <v/>
      </c>
      <c r="BW13" s="38" t="str">
        <f>MID($CN$12,7,1)</f>
        <v/>
      </c>
      <c r="BX13" s="38" t="str">
        <f>MID($CN$12,8,1)</f>
        <v/>
      </c>
      <c r="BY13" s="38" t="str">
        <f>MID($CN$12,9,1)</f>
        <v/>
      </c>
      <c r="BZ13" s="38" t="str">
        <f>MID($CN$12,10,1)</f>
        <v/>
      </c>
      <c r="CA13" s="38" t="str">
        <f>MID($CN$12,11,1)</f>
        <v/>
      </c>
      <c r="CB13" s="38" t="str">
        <f>MID($CN$12,12,1)</f>
        <v/>
      </c>
      <c r="CC13" s="38" t="str">
        <f>MID($CN$12,13,1)</f>
        <v/>
      </c>
      <c r="CD13" s="568" t="str">
        <f>IF(請求書!CF14="","",請求書!CF14)</f>
        <v/>
      </c>
      <c r="CE13" s="569"/>
      <c r="CF13" s="569"/>
      <c r="CG13" s="569"/>
      <c r="CH13" s="569"/>
      <c r="CI13" s="569"/>
      <c r="CJ13" s="570"/>
      <c r="CN13" s="579" t="s">
        <v>36</v>
      </c>
      <c r="CO13" s="579"/>
      <c r="CP13" s="579"/>
      <c r="CQ13" s="579"/>
      <c r="CR13" s="579"/>
    </row>
    <row r="14" spans="1:96" ht="6.75" customHeight="1">
      <c r="A14" s="724"/>
      <c r="B14" s="725"/>
      <c r="C14" s="725"/>
      <c r="D14" s="726"/>
      <c r="E14" s="731"/>
      <c r="F14" s="732"/>
      <c r="G14" s="732"/>
      <c r="H14" s="732"/>
      <c r="I14" s="732"/>
      <c r="J14" s="732"/>
      <c r="K14" s="732"/>
      <c r="L14" s="732"/>
      <c r="M14" s="732"/>
      <c r="N14" s="732"/>
      <c r="O14" s="732"/>
      <c r="P14" s="732"/>
      <c r="Q14" s="732"/>
      <c r="R14" s="732"/>
      <c r="S14" s="732"/>
      <c r="T14" s="732"/>
      <c r="U14" s="732"/>
      <c r="V14" s="732"/>
      <c r="W14" s="733"/>
      <c r="X14" s="731"/>
      <c r="Y14" s="732"/>
      <c r="Z14" s="732"/>
      <c r="AA14" s="732"/>
      <c r="AB14" s="732"/>
      <c r="AC14" s="733"/>
      <c r="AD14" s="731"/>
      <c r="AE14" s="733"/>
      <c r="AF14" s="731"/>
      <c r="AG14" s="732"/>
      <c r="AH14" s="732"/>
      <c r="AI14" s="732"/>
      <c r="AJ14" s="732"/>
      <c r="AK14" s="732"/>
      <c r="AL14" s="733"/>
      <c r="AM14" s="416"/>
      <c r="AN14" s="417"/>
      <c r="AO14" s="417"/>
      <c r="AP14" s="417"/>
      <c r="AQ14" s="417"/>
      <c r="AR14" s="417"/>
      <c r="AS14" s="417"/>
      <c r="AT14" s="417"/>
      <c r="AU14" s="417"/>
      <c r="AV14" s="417"/>
      <c r="AW14" s="417"/>
      <c r="AX14" s="417"/>
      <c r="AY14" s="417"/>
      <c r="AZ14" s="417"/>
      <c r="BA14" s="417"/>
      <c r="BB14" s="417"/>
      <c r="BC14" s="737"/>
      <c r="BD14" s="416"/>
      <c r="BE14" s="417"/>
      <c r="BF14" s="417"/>
      <c r="BG14" s="417"/>
      <c r="BH14" s="417"/>
      <c r="BI14" s="417"/>
      <c r="BJ14" s="417"/>
      <c r="BK14" s="417"/>
      <c r="BL14" s="417"/>
      <c r="BM14" s="418"/>
      <c r="BN14" s="39"/>
      <c r="BO14" s="826" t="s">
        <v>12</v>
      </c>
      <c r="BP14" s="827"/>
      <c r="BQ14" s="827"/>
      <c r="BR14" s="827"/>
      <c r="BS14" s="827"/>
      <c r="BT14" s="827"/>
      <c r="BU14" s="830" t="str">
        <f>IF(請求書!BU14="","",請求書!BU14)</f>
        <v/>
      </c>
      <c r="BV14" s="831"/>
      <c r="BW14" s="831"/>
      <c r="BX14" s="831"/>
      <c r="BY14" s="831"/>
      <c r="BZ14" s="831"/>
      <c r="CA14" s="831"/>
      <c r="CB14" s="831"/>
      <c r="CC14" s="831"/>
      <c r="CD14" s="831"/>
      <c r="CE14" s="831"/>
      <c r="CF14" s="831"/>
      <c r="CG14" s="831"/>
      <c r="CH14" s="831"/>
      <c r="CI14" s="831"/>
      <c r="CJ14" s="832"/>
      <c r="CN14" s="579"/>
      <c r="CO14" s="579"/>
      <c r="CP14" s="579"/>
      <c r="CQ14" s="579"/>
      <c r="CR14" s="579"/>
    </row>
    <row r="15" spans="1:96" ht="5.0999999999999996" customHeight="1">
      <c r="A15" s="724"/>
      <c r="B15" s="725"/>
      <c r="C15" s="725"/>
      <c r="D15" s="726"/>
      <c r="E15" s="731"/>
      <c r="F15" s="732"/>
      <c r="G15" s="732"/>
      <c r="H15" s="732"/>
      <c r="I15" s="732"/>
      <c r="J15" s="732"/>
      <c r="K15" s="732"/>
      <c r="L15" s="732"/>
      <c r="M15" s="732"/>
      <c r="N15" s="732"/>
      <c r="O15" s="732"/>
      <c r="P15" s="732"/>
      <c r="Q15" s="732"/>
      <c r="R15" s="732"/>
      <c r="S15" s="732"/>
      <c r="T15" s="732"/>
      <c r="U15" s="732"/>
      <c r="V15" s="732"/>
      <c r="W15" s="733"/>
      <c r="X15" s="731"/>
      <c r="Y15" s="732"/>
      <c r="Z15" s="732"/>
      <c r="AA15" s="732"/>
      <c r="AB15" s="732"/>
      <c r="AC15" s="733"/>
      <c r="AD15" s="731"/>
      <c r="AE15" s="733"/>
      <c r="AF15" s="731"/>
      <c r="AG15" s="732"/>
      <c r="AH15" s="732"/>
      <c r="AI15" s="732"/>
      <c r="AJ15" s="732"/>
      <c r="AK15" s="732"/>
      <c r="AL15" s="733"/>
      <c r="AM15" s="373" t="s">
        <v>6</v>
      </c>
      <c r="AN15" s="373"/>
      <c r="AO15" s="373"/>
      <c r="AP15" s="373"/>
      <c r="AQ15" s="373"/>
      <c r="AR15" s="373"/>
      <c r="AS15" s="373"/>
      <c r="AT15" s="373"/>
      <c r="AU15" s="373"/>
      <c r="AV15" s="373"/>
      <c r="AW15" s="373" t="s">
        <v>25</v>
      </c>
      <c r="AX15" s="373"/>
      <c r="AY15" s="373"/>
      <c r="AZ15" s="373"/>
      <c r="BA15" s="373"/>
      <c r="BB15" s="373"/>
      <c r="BC15" s="373"/>
      <c r="BD15" s="373" t="s">
        <v>7</v>
      </c>
      <c r="BE15" s="373"/>
      <c r="BF15" s="373"/>
      <c r="BG15" s="373"/>
      <c r="BH15" s="373"/>
      <c r="BI15" s="373"/>
      <c r="BJ15" s="373"/>
      <c r="BK15" s="373"/>
      <c r="BL15" s="373"/>
      <c r="BM15" s="374"/>
      <c r="BN15" s="39"/>
      <c r="BO15" s="826"/>
      <c r="BP15" s="827"/>
      <c r="BQ15" s="827"/>
      <c r="BR15" s="827"/>
      <c r="BS15" s="827"/>
      <c r="BT15" s="827"/>
      <c r="BU15" s="830"/>
      <c r="BV15" s="831"/>
      <c r="BW15" s="831"/>
      <c r="BX15" s="831"/>
      <c r="BY15" s="831"/>
      <c r="BZ15" s="831"/>
      <c r="CA15" s="831"/>
      <c r="CB15" s="831"/>
      <c r="CC15" s="831"/>
      <c r="CD15" s="831"/>
      <c r="CE15" s="831"/>
      <c r="CF15" s="831"/>
      <c r="CG15" s="831"/>
      <c r="CH15" s="831"/>
      <c r="CI15" s="831"/>
      <c r="CJ15" s="832"/>
    </row>
    <row r="16" spans="1:96" ht="5.0999999999999996" customHeight="1">
      <c r="A16" s="724"/>
      <c r="B16" s="725"/>
      <c r="C16" s="725"/>
      <c r="D16" s="726"/>
      <c r="E16" s="731"/>
      <c r="F16" s="732"/>
      <c r="G16" s="732"/>
      <c r="H16" s="732"/>
      <c r="I16" s="732"/>
      <c r="J16" s="732"/>
      <c r="K16" s="732"/>
      <c r="L16" s="732"/>
      <c r="M16" s="732"/>
      <c r="N16" s="732"/>
      <c r="O16" s="732"/>
      <c r="P16" s="732"/>
      <c r="Q16" s="732"/>
      <c r="R16" s="732"/>
      <c r="S16" s="732"/>
      <c r="T16" s="732"/>
      <c r="U16" s="732"/>
      <c r="V16" s="732"/>
      <c r="W16" s="733"/>
      <c r="X16" s="731"/>
      <c r="Y16" s="732"/>
      <c r="Z16" s="732"/>
      <c r="AA16" s="732"/>
      <c r="AB16" s="732"/>
      <c r="AC16" s="733"/>
      <c r="AD16" s="731"/>
      <c r="AE16" s="733"/>
      <c r="AF16" s="731"/>
      <c r="AG16" s="732"/>
      <c r="AH16" s="732"/>
      <c r="AI16" s="732"/>
      <c r="AJ16" s="732"/>
      <c r="AK16" s="732"/>
      <c r="AL16" s="733"/>
      <c r="AM16" s="373"/>
      <c r="AN16" s="373"/>
      <c r="AO16" s="373"/>
      <c r="AP16" s="373"/>
      <c r="AQ16" s="373"/>
      <c r="AR16" s="373"/>
      <c r="AS16" s="373"/>
      <c r="AT16" s="373"/>
      <c r="AU16" s="373"/>
      <c r="AV16" s="373"/>
      <c r="AW16" s="373"/>
      <c r="AX16" s="373"/>
      <c r="AY16" s="373"/>
      <c r="AZ16" s="373"/>
      <c r="BA16" s="373"/>
      <c r="BB16" s="373"/>
      <c r="BC16" s="373"/>
      <c r="BD16" s="373"/>
      <c r="BE16" s="373"/>
      <c r="BF16" s="373"/>
      <c r="BG16" s="373"/>
      <c r="BH16" s="373"/>
      <c r="BI16" s="373"/>
      <c r="BJ16" s="373"/>
      <c r="BK16" s="373"/>
      <c r="BL16" s="373"/>
      <c r="BM16" s="374"/>
      <c r="BN16" s="39"/>
      <c r="BO16" s="826"/>
      <c r="BP16" s="827"/>
      <c r="BQ16" s="827"/>
      <c r="BR16" s="827"/>
      <c r="BS16" s="827"/>
      <c r="BT16" s="827"/>
      <c r="BU16" s="830"/>
      <c r="BV16" s="831"/>
      <c r="BW16" s="831"/>
      <c r="BX16" s="831"/>
      <c r="BY16" s="831"/>
      <c r="BZ16" s="831"/>
      <c r="CA16" s="831"/>
      <c r="CB16" s="831"/>
      <c r="CC16" s="831"/>
      <c r="CD16" s="831"/>
      <c r="CE16" s="831"/>
      <c r="CF16" s="831"/>
      <c r="CG16" s="831"/>
      <c r="CH16" s="831"/>
      <c r="CI16" s="831"/>
      <c r="CJ16" s="832"/>
    </row>
    <row r="17" spans="1:104" ht="3.75" customHeight="1" thickBot="1">
      <c r="A17" s="727"/>
      <c r="B17" s="728"/>
      <c r="C17" s="728"/>
      <c r="D17" s="729"/>
      <c r="E17" s="734"/>
      <c r="F17" s="735"/>
      <c r="G17" s="735"/>
      <c r="H17" s="735"/>
      <c r="I17" s="735"/>
      <c r="J17" s="735"/>
      <c r="K17" s="735"/>
      <c r="L17" s="735"/>
      <c r="M17" s="735"/>
      <c r="N17" s="735"/>
      <c r="O17" s="735"/>
      <c r="P17" s="735"/>
      <c r="Q17" s="735"/>
      <c r="R17" s="735"/>
      <c r="S17" s="735"/>
      <c r="T17" s="735"/>
      <c r="U17" s="735"/>
      <c r="V17" s="735"/>
      <c r="W17" s="736"/>
      <c r="X17" s="734"/>
      <c r="Y17" s="735"/>
      <c r="Z17" s="735"/>
      <c r="AA17" s="735"/>
      <c r="AB17" s="735"/>
      <c r="AC17" s="736"/>
      <c r="AD17" s="734"/>
      <c r="AE17" s="736"/>
      <c r="AF17" s="734"/>
      <c r="AG17" s="735"/>
      <c r="AH17" s="735"/>
      <c r="AI17" s="735"/>
      <c r="AJ17" s="735"/>
      <c r="AK17" s="735"/>
      <c r="AL17" s="736"/>
      <c r="AM17" s="375"/>
      <c r="AN17" s="375"/>
      <c r="AO17" s="375"/>
      <c r="AP17" s="375"/>
      <c r="AQ17" s="375"/>
      <c r="AR17" s="375"/>
      <c r="AS17" s="375"/>
      <c r="AT17" s="375"/>
      <c r="AU17" s="375"/>
      <c r="AV17" s="375"/>
      <c r="AW17" s="375"/>
      <c r="AX17" s="375"/>
      <c r="AY17" s="375"/>
      <c r="AZ17" s="375"/>
      <c r="BA17" s="375"/>
      <c r="BB17" s="375"/>
      <c r="BC17" s="375"/>
      <c r="BD17" s="375"/>
      <c r="BE17" s="375"/>
      <c r="BF17" s="375"/>
      <c r="BG17" s="375"/>
      <c r="BH17" s="375"/>
      <c r="BI17" s="375"/>
      <c r="BJ17" s="375"/>
      <c r="BK17" s="375"/>
      <c r="BL17" s="375"/>
      <c r="BM17" s="376"/>
      <c r="BN17" s="39"/>
      <c r="BO17" s="828"/>
      <c r="BP17" s="829"/>
      <c r="BQ17" s="829"/>
      <c r="BR17" s="829"/>
      <c r="BS17" s="829"/>
      <c r="BT17" s="829"/>
      <c r="BU17" s="833"/>
      <c r="BV17" s="834"/>
      <c r="BW17" s="834"/>
      <c r="BX17" s="834"/>
      <c r="BY17" s="834"/>
      <c r="BZ17" s="834"/>
      <c r="CA17" s="834"/>
      <c r="CB17" s="834"/>
      <c r="CC17" s="834"/>
      <c r="CD17" s="834"/>
      <c r="CE17" s="834"/>
      <c r="CF17" s="834"/>
      <c r="CG17" s="834"/>
      <c r="CH17" s="834"/>
      <c r="CI17" s="834"/>
      <c r="CJ17" s="835"/>
    </row>
    <row r="18" spans="1:104" ht="4.5" customHeight="1">
      <c r="A18" s="708"/>
      <c r="B18" s="709"/>
      <c r="C18" s="709"/>
      <c r="D18" s="710"/>
      <c r="E18" s="684"/>
      <c r="F18" s="684"/>
      <c r="G18" s="684"/>
      <c r="H18" s="684"/>
      <c r="I18" s="684"/>
      <c r="J18" s="684"/>
      <c r="K18" s="684"/>
      <c r="L18" s="684"/>
      <c r="M18" s="684"/>
      <c r="N18" s="684"/>
      <c r="O18" s="684"/>
      <c r="P18" s="684"/>
      <c r="Q18" s="684"/>
      <c r="R18" s="684"/>
      <c r="S18" s="684"/>
      <c r="T18" s="684"/>
      <c r="U18" s="684"/>
      <c r="V18" s="684"/>
      <c r="W18" s="684"/>
      <c r="X18" s="714"/>
      <c r="Y18" s="715"/>
      <c r="Z18" s="715"/>
      <c r="AA18" s="715"/>
      <c r="AB18" s="715"/>
      <c r="AC18" s="716"/>
      <c r="AD18" s="720"/>
      <c r="AE18" s="720"/>
      <c r="AF18" s="699"/>
      <c r="AG18" s="700"/>
      <c r="AH18" s="700"/>
      <c r="AI18" s="700"/>
      <c r="AJ18" s="700"/>
      <c r="AK18" s="700"/>
      <c r="AL18" s="701"/>
      <c r="AM18" s="705"/>
      <c r="AN18" s="705"/>
      <c r="AO18" s="705"/>
      <c r="AP18" s="705"/>
      <c r="AQ18" s="705"/>
      <c r="AR18" s="705"/>
      <c r="AS18" s="705"/>
      <c r="AT18" s="705"/>
      <c r="AU18" s="705"/>
      <c r="AV18" s="705"/>
      <c r="AW18" s="706"/>
      <c r="AX18" s="706"/>
      <c r="AY18" s="706"/>
      <c r="AZ18" s="706"/>
      <c r="BA18" s="706"/>
      <c r="BB18" s="706"/>
      <c r="BC18" s="706"/>
      <c r="BD18" s="674"/>
      <c r="BE18" s="674"/>
      <c r="BF18" s="674"/>
      <c r="BG18" s="674"/>
      <c r="BH18" s="674"/>
      <c r="BI18" s="674"/>
      <c r="BJ18" s="674"/>
      <c r="BK18" s="674"/>
      <c r="BL18" s="674"/>
      <c r="BM18" s="675"/>
      <c r="BN18" s="39"/>
    </row>
    <row r="19" spans="1:104" ht="4.5" customHeight="1">
      <c r="A19" s="708"/>
      <c r="B19" s="709"/>
      <c r="C19" s="709"/>
      <c r="D19" s="710"/>
      <c r="E19" s="684"/>
      <c r="F19" s="684"/>
      <c r="G19" s="684"/>
      <c r="H19" s="684"/>
      <c r="I19" s="684"/>
      <c r="J19" s="684"/>
      <c r="K19" s="684"/>
      <c r="L19" s="684"/>
      <c r="M19" s="684"/>
      <c r="N19" s="684"/>
      <c r="O19" s="684"/>
      <c r="P19" s="684"/>
      <c r="Q19" s="684"/>
      <c r="R19" s="684"/>
      <c r="S19" s="684"/>
      <c r="T19" s="684"/>
      <c r="U19" s="684"/>
      <c r="V19" s="684"/>
      <c r="W19" s="684"/>
      <c r="X19" s="714"/>
      <c r="Y19" s="715"/>
      <c r="Z19" s="715"/>
      <c r="AA19" s="715"/>
      <c r="AB19" s="715"/>
      <c r="AC19" s="716"/>
      <c r="AD19" s="695"/>
      <c r="AE19" s="695"/>
      <c r="AF19" s="699"/>
      <c r="AG19" s="700"/>
      <c r="AH19" s="700"/>
      <c r="AI19" s="700"/>
      <c r="AJ19" s="700"/>
      <c r="AK19" s="700"/>
      <c r="AL19" s="701"/>
      <c r="AM19" s="634"/>
      <c r="AN19" s="634"/>
      <c r="AO19" s="634"/>
      <c r="AP19" s="634"/>
      <c r="AQ19" s="634"/>
      <c r="AR19" s="634"/>
      <c r="AS19" s="634"/>
      <c r="AT19" s="634"/>
      <c r="AU19" s="634"/>
      <c r="AV19" s="634"/>
      <c r="AW19" s="707"/>
      <c r="AX19" s="707"/>
      <c r="AY19" s="707"/>
      <c r="AZ19" s="707"/>
      <c r="BA19" s="707"/>
      <c r="BB19" s="707"/>
      <c r="BC19" s="707"/>
      <c r="BD19" s="676"/>
      <c r="BE19" s="676"/>
      <c r="BF19" s="676"/>
      <c r="BG19" s="676"/>
      <c r="BH19" s="676"/>
      <c r="BI19" s="676"/>
      <c r="BJ19" s="676"/>
      <c r="BK19" s="676"/>
      <c r="BL19" s="676"/>
      <c r="BM19" s="677"/>
      <c r="BN19" s="39"/>
    </row>
    <row r="20" spans="1:104" ht="4.5" customHeight="1">
      <c r="A20" s="708"/>
      <c r="B20" s="709"/>
      <c r="C20" s="709"/>
      <c r="D20" s="710"/>
      <c r="E20" s="684"/>
      <c r="F20" s="684"/>
      <c r="G20" s="684"/>
      <c r="H20" s="684"/>
      <c r="I20" s="684"/>
      <c r="J20" s="684"/>
      <c r="K20" s="684"/>
      <c r="L20" s="684"/>
      <c r="M20" s="684"/>
      <c r="N20" s="684"/>
      <c r="O20" s="684"/>
      <c r="P20" s="684"/>
      <c r="Q20" s="684"/>
      <c r="R20" s="684"/>
      <c r="S20" s="684"/>
      <c r="T20" s="684"/>
      <c r="U20" s="684"/>
      <c r="V20" s="684"/>
      <c r="W20" s="684"/>
      <c r="X20" s="714"/>
      <c r="Y20" s="715"/>
      <c r="Z20" s="715"/>
      <c r="AA20" s="715"/>
      <c r="AB20" s="715"/>
      <c r="AC20" s="716"/>
      <c r="AD20" s="695"/>
      <c r="AE20" s="695"/>
      <c r="AF20" s="699"/>
      <c r="AG20" s="700"/>
      <c r="AH20" s="700"/>
      <c r="AI20" s="700"/>
      <c r="AJ20" s="700"/>
      <c r="AK20" s="700"/>
      <c r="AL20" s="701"/>
      <c r="AM20" s="634"/>
      <c r="AN20" s="634"/>
      <c r="AO20" s="634"/>
      <c r="AP20" s="634"/>
      <c r="AQ20" s="634"/>
      <c r="AR20" s="634"/>
      <c r="AS20" s="634"/>
      <c r="AT20" s="634"/>
      <c r="AU20" s="634"/>
      <c r="AV20" s="634"/>
      <c r="AW20" s="707"/>
      <c r="AX20" s="707"/>
      <c r="AY20" s="707"/>
      <c r="AZ20" s="707"/>
      <c r="BA20" s="707"/>
      <c r="BB20" s="707"/>
      <c r="BC20" s="707"/>
      <c r="BD20" s="676"/>
      <c r="BE20" s="676"/>
      <c r="BF20" s="676"/>
      <c r="BG20" s="676"/>
      <c r="BH20" s="676"/>
      <c r="BI20" s="676"/>
      <c r="BJ20" s="676"/>
      <c r="BK20" s="676"/>
      <c r="BL20" s="676"/>
      <c r="BM20" s="677"/>
      <c r="BN20" s="39"/>
      <c r="BO20" s="207" t="s">
        <v>38</v>
      </c>
      <c r="BP20" s="208"/>
      <c r="BQ20" s="208"/>
      <c r="BR20" s="208"/>
      <c r="BS20" s="208"/>
      <c r="BT20" s="208"/>
      <c r="BU20" s="208"/>
      <c r="BV20" s="208"/>
      <c r="BW20" s="208"/>
      <c r="BX20" s="208"/>
      <c r="BY20" s="208"/>
      <c r="BZ20" s="208"/>
      <c r="CA20" s="208"/>
      <c r="CB20" s="208"/>
      <c r="CC20" s="208"/>
      <c r="CD20" s="208"/>
      <c r="CE20" s="208"/>
      <c r="CF20" s="208"/>
      <c r="CG20" s="208"/>
      <c r="CH20" s="208"/>
      <c r="CI20" s="208"/>
      <c r="CJ20" s="209"/>
    </row>
    <row r="21" spans="1:104" ht="4.5" customHeight="1">
      <c r="A21" s="708"/>
      <c r="B21" s="709"/>
      <c r="C21" s="709"/>
      <c r="D21" s="710"/>
      <c r="E21" s="684"/>
      <c r="F21" s="684"/>
      <c r="G21" s="684"/>
      <c r="H21" s="684"/>
      <c r="I21" s="684"/>
      <c r="J21" s="684"/>
      <c r="K21" s="684"/>
      <c r="L21" s="684"/>
      <c r="M21" s="684"/>
      <c r="N21" s="684"/>
      <c r="O21" s="684"/>
      <c r="P21" s="684"/>
      <c r="Q21" s="684"/>
      <c r="R21" s="684"/>
      <c r="S21" s="684"/>
      <c r="T21" s="684"/>
      <c r="U21" s="684"/>
      <c r="V21" s="684"/>
      <c r="W21" s="684"/>
      <c r="X21" s="714"/>
      <c r="Y21" s="715"/>
      <c r="Z21" s="715"/>
      <c r="AA21" s="715"/>
      <c r="AB21" s="715"/>
      <c r="AC21" s="716"/>
      <c r="AD21" s="695"/>
      <c r="AE21" s="695"/>
      <c r="AF21" s="699"/>
      <c r="AG21" s="700"/>
      <c r="AH21" s="700"/>
      <c r="AI21" s="700"/>
      <c r="AJ21" s="700"/>
      <c r="AK21" s="700"/>
      <c r="AL21" s="701"/>
      <c r="AM21" s="634"/>
      <c r="AN21" s="634"/>
      <c r="AO21" s="634"/>
      <c r="AP21" s="634"/>
      <c r="AQ21" s="634"/>
      <c r="AR21" s="634"/>
      <c r="AS21" s="634"/>
      <c r="AT21" s="634"/>
      <c r="AU21" s="634"/>
      <c r="AV21" s="634"/>
      <c r="AW21" s="707"/>
      <c r="AX21" s="707"/>
      <c r="AY21" s="707"/>
      <c r="AZ21" s="707"/>
      <c r="BA21" s="707"/>
      <c r="BB21" s="707"/>
      <c r="BC21" s="707"/>
      <c r="BD21" s="676"/>
      <c r="BE21" s="676"/>
      <c r="BF21" s="676"/>
      <c r="BG21" s="676"/>
      <c r="BH21" s="676"/>
      <c r="BI21" s="676"/>
      <c r="BJ21" s="676"/>
      <c r="BK21" s="676"/>
      <c r="BL21" s="676"/>
      <c r="BM21" s="677"/>
      <c r="BN21" s="39"/>
      <c r="BO21" s="210"/>
      <c r="BP21" s="95"/>
      <c r="BQ21" s="95"/>
      <c r="BR21" s="95"/>
      <c r="BS21" s="95"/>
      <c r="BT21" s="95"/>
      <c r="BU21" s="95"/>
      <c r="BV21" s="95"/>
      <c r="BW21" s="95"/>
      <c r="BX21" s="95"/>
      <c r="BY21" s="95"/>
      <c r="BZ21" s="95"/>
      <c r="CA21" s="95"/>
      <c r="CB21" s="95"/>
      <c r="CC21" s="95"/>
      <c r="CD21" s="95"/>
      <c r="CE21" s="95"/>
      <c r="CF21" s="95"/>
      <c r="CG21" s="95"/>
      <c r="CH21" s="95"/>
      <c r="CI21" s="95"/>
      <c r="CJ21" s="211"/>
      <c r="CN21" s="6"/>
      <c r="CO21" s="6"/>
      <c r="CP21" s="6"/>
      <c r="CQ21" s="6"/>
    </row>
    <row r="22" spans="1:104" ht="4.5" customHeight="1">
      <c r="A22" s="711"/>
      <c r="B22" s="712"/>
      <c r="C22" s="712"/>
      <c r="D22" s="713"/>
      <c r="E22" s="685"/>
      <c r="F22" s="685"/>
      <c r="G22" s="685"/>
      <c r="H22" s="685"/>
      <c r="I22" s="685"/>
      <c r="J22" s="685"/>
      <c r="K22" s="685"/>
      <c r="L22" s="685"/>
      <c r="M22" s="685"/>
      <c r="N22" s="685"/>
      <c r="O22" s="685"/>
      <c r="P22" s="685"/>
      <c r="Q22" s="685"/>
      <c r="R22" s="685"/>
      <c r="S22" s="685"/>
      <c r="T22" s="685"/>
      <c r="U22" s="685"/>
      <c r="V22" s="685"/>
      <c r="W22" s="685"/>
      <c r="X22" s="717"/>
      <c r="Y22" s="718"/>
      <c r="Z22" s="718"/>
      <c r="AA22" s="718"/>
      <c r="AB22" s="718"/>
      <c r="AC22" s="719"/>
      <c r="AD22" s="695"/>
      <c r="AE22" s="695"/>
      <c r="AF22" s="702"/>
      <c r="AG22" s="703"/>
      <c r="AH22" s="703"/>
      <c r="AI22" s="703"/>
      <c r="AJ22" s="703"/>
      <c r="AK22" s="703"/>
      <c r="AL22" s="704"/>
      <c r="AM22" s="634"/>
      <c r="AN22" s="634"/>
      <c r="AO22" s="634"/>
      <c r="AP22" s="634"/>
      <c r="AQ22" s="634"/>
      <c r="AR22" s="634"/>
      <c r="AS22" s="634"/>
      <c r="AT22" s="634"/>
      <c r="AU22" s="634"/>
      <c r="AV22" s="634"/>
      <c r="AW22" s="707"/>
      <c r="AX22" s="707"/>
      <c r="AY22" s="707"/>
      <c r="AZ22" s="707"/>
      <c r="BA22" s="707"/>
      <c r="BB22" s="707"/>
      <c r="BC22" s="707"/>
      <c r="BD22" s="676"/>
      <c r="BE22" s="676"/>
      <c r="BF22" s="676"/>
      <c r="BG22" s="676"/>
      <c r="BH22" s="676"/>
      <c r="BI22" s="676"/>
      <c r="BJ22" s="676"/>
      <c r="BK22" s="676"/>
      <c r="BL22" s="676"/>
      <c r="BM22" s="677"/>
      <c r="BN22" s="39"/>
      <c r="BO22" s="210"/>
      <c r="BP22" s="95"/>
      <c r="BQ22" s="95"/>
      <c r="BR22" s="95"/>
      <c r="BS22" s="95"/>
      <c r="BT22" s="95"/>
      <c r="BU22" s="95"/>
      <c r="BV22" s="95"/>
      <c r="BW22" s="95"/>
      <c r="BX22" s="95"/>
      <c r="BY22" s="95"/>
      <c r="BZ22" s="95"/>
      <c r="CA22" s="95"/>
      <c r="CB22" s="95"/>
      <c r="CC22" s="95"/>
      <c r="CD22" s="95"/>
      <c r="CE22" s="95"/>
      <c r="CF22" s="95"/>
      <c r="CG22" s="95"/>
      <c r="CH22" s="95"/>
      <c r="CI22" s="95"/>
      <c r="CJ22" s="211"/>
      <c r="CM22" s="6"/>
      <c r="CN22" s="6"/>
      <c r="CO22" s="6"/>
      <c r="CP22" s="6"/>
      <c r="CQ22" s="6"/>
    </row>
    <row r="23" spans="1:104" ht="4.5" customHeight="1">
      <c r="A23" s="678"/>
      <c r="B23" s="679"/>
      <c r="C23" s="679"/>
      <c r="D23" s="680"/>
      <c r="E23" s="684"/>
      <c r="F23" s="684"/>
      <c r="G23" s="684"/>
      <c r="H23" s="684"/>
      <c r="I23" s="684"/>
      <c r="J23" s="684"/>
      <c r="K23" s="684"/>
      <c r="L23" s="684"/>
      <c r="M23" s="684"/>
      <c r="N23" s="684"/>
      <c r="O23" s="684"/>
      <c r="P23" s="684"/>
      <c r="Q23" s="684"/>
      <c r="R23" s="684"/>
      <c r="S23" s="684"/>
      <c r="T23" s="684"/>
      <c r="U23" s="684"/>
      <c r="V23" s="684"/>
      <c r="W23" s="684"/>
      <c r="X23" s="686"/>
      <c r="Y23" s="687"/>
      <c r="Z23" s="687"/>
      <c r="AA23" s="687"/>
      <c r="AB23" s="687"/>
      <c r="AC23" s="688"/>
      <c r="AD23" s="695"/>
      <c r="AE23" s="695"/>
      <c r="AF23" s="696"/>
      <c r="AG23" s="697"/>
      <c r="AH23" s="697"/>
      <c r="AI23" s="697"/>
      <c r="AJ23" s="697"/>
      <c r="AK23" s="697"/>
      <c r="AL23" s="698"/>
      <c r="AM23" s="705"/>
      <c r="AN23" s="705"/>
      <c r="AO23" s="705"/>
      <c r="AP23" s="705"/>
      <c r="AQ23" s="705"/>
      <c r="AR23" s="705"/>
      <c r="AS23" s="705"/>
      <c r="AT23" s="705"/>
      <c r="AU23" s="705"/>
      <c r="AV23" s="705"/>
      <c r="AW23" s="706"/>
      <c r="AX23" s="706"/>
      <c r="AY23" s="706"/>
      <c r="AZ23" s="706"/>
      <c r="BA23" s="706"/>
      <c r="BB23" s="706"/>
      <c r="BC23" s="706"/>
      <c r="BD23" s="674"/>
      <c r="BE23" s="674"/>
      <c r="BF23" s="674"/>
      <c r="BG23" s="674"/>
      <c r="BH23" s="674"/>
      <c r="BI23" s="674"/>
      <c r="BJ23" s="674"/>
      <c r="BK23" s="674"/>
      <c r="BL23" s="674"/>
      <c r="BM23" s="675"/>
      <c r="BN23" s="39"/>
      <c r="BO23" s="210"/>
      <c r="BP23" s="95"/>
      <c r="BQ23" s="95"/>
      <c r="BR23" s="95"/>
      <c r="BS23" s="95"/>
      <c r="BT23" s="95"/>
      <c r="BU23" s="95"/>
      <c r="BV23" s="95"/>
      <c r="BW23" s="95"/>
      <c r="BX23" s="95"/>
      <c r="BY23" s="95"/>
      <c r="BZ23" s="95"/>
      <c r="CA23" s="95"/>
      <c r="CB23" s="95"/>
      <c r="CC23" s="95"/>
      <c r="CD23" s="95"/>
      <c r="CE23" s="95"/>
      <c r="CF23" s="95"/>
      <c r="CG23" s="95"/>
      <c r="CH23" s="95"/>
      <c r="CI23" s="95"/>
      <c r="CJ23" s="211"/>
      <c r="CM23" s="6"/>
      <c r="CN23" s="6"/>
      <c r="CO23" s="6"/>
      <c r="CP23" s="6"/>
      <c r="CQ23" s="6"/>
    </row>
    <row r="24" spans="1:104" ht="4.5" customHeight="1">
      <c r="A24" s="678"/>
      <c r="B24" s="679"/>
      <c r="C24" s="679"/>
      <c r="D24" s="680"/>
      <c r="E24" s="684"/>
      <c r="F24" s="684"/>
      <c r="G24" s="684"/>
      <c r="H24" s="684"/>
      <c r="I24" s="684"/>
      <c r="J24" s="684"/>
      <c r="K24" s="684"/>
      <c r="L24" s="684"/>
      <c r="M24" s="684"/>
      <c r="N24" s="684"/>
      <c r="O24" s="684"/>
      <c r="P24" s="684"/>
      <c r="Q24" s="684"/>
      <c r="R24" s="684"/>
      <c r="S24" s="684"/>
      <c r="T24" s="684"/>
      <c r="U24" s="684"/>
      <c r="V24" s="684"/>
      <c r="W24" s="684"/>
      <c r="X24" s="689"/>
      <c r="Y24" s="690"/>
      <c r="Z24" s="690"/>
      <c r="AA24" s="690"/>
      <c r="AB24" s="690"/>
      <c r="AC24" s="691"/>
      <c r="AD24" s="695"/>
      <c r="AE24" s="695"/>
      <c r="AF24" s="699"/>
      <c r="AG24" s="700"/>
      <c r="AH24" s="700"/>
      <c r="AI24" s="700"/>
      <c r="AJ24" s="700"/>
      <c r="AK24" s="700"/>
      <c r="AL24" s="701"/>
      <c r="AM24" s="634"/>
      <c r="AN24" s="634"/>
      <c r="AO24" s="634"/>
      <c r="AP24" s="634"/>
      <c r="AQ24" s="634"/>
      <c r="AR24" s="634"/>
      <c r="AS24" s="634"/>
      <c r="AT24" s="634"/>
      <c r="AU24" s="634"/>
      <c r="AV24" s="634"/>
      <c r="AW24" s="707"/>
      <c r="AX24" s="707"/>
      <c r="AY24" s="707"/>
      <c r="AZ24" s="707"/>
      <c r="BA24" s="707"/>
      <c r="BB24" s="707"/>
      <c r="BC24" s="707"/>
      <c r="BD24" s="676"/>
      <c r="BE24" s="676"/>
      <c r="BF24" s="676"/>
      <c r="BG24" s="676"/>
      <c r="BH24" s="676"/>
      <c r="BI24" s="676"/>
      <c r="BJ24" s="676"/>
      <c r="BK24" s="676"/>
      <c r="BL24" s="676"/>
      <c r="BM24" s="677"/>
      <c r="BN24" s="39"/>
      <c r="BO24" s="210"/>
      <c r="BP24" s="95"/>
      <c r="BQ24" s="95"/>
      <c r="BR24" s="95"/>
      <c r="BS24" s="95"/>
      <c r="BT24" s="95"/>
      <c r="BU24" s="95"/>
      <c r="BV24" s="95"/>
      <c r="BW24" s="95"/>
      <c r="BX24" s="95"/>
      <c r="BY24" s="95"/>
      <c r="BZ24" s="95"/>
      <c r="CA24" s="95"/>
      <c r="CB24" s="95"/>
      <c r="CC24" s="95"/>
      <c r="CD24" s="95"/>
      <c r="CE24" s="95"/>
      <c r="CF24" s="95"/>
      <c r="CG24" s="95"/>
      <c r="CH24" s="95"/>
      <c r="CI24" s="95"/>
      <c r="CJ24" s="211"/>
      <c r="CM24" s="6"/>
      <c r="CN24" s="6"/>
      <c r="CO24" s="6"/>
      <c r="CP24" s="6"/>
      <c r="CQ24" s="6"/>
    </row>
    <row r="25" spans="1:104" ht="4.5" customHeight="1">
      <c r="A25" s="678"/>
      <c r="B25" s="679"/>
      <c r="C25" s="679"/>
      <c r="D25" s="680"/>
      <c r="E25" s="684"/>
      <c r="F25" s="684"/>
      <c r="G25" s="684"/>
      <c r="H25" s="684"/>
      <c r="I25" s="684"/>
      <c r="J25" s="684"/>
      <c r="K25" s="684"/>
      <c r="L25" s="684"/>
      <c r="M25" s="684"/>
      <c r="N25" s="684"/>
      <c r="O25" s="684"/>
      <c r="P25" s="684"/>
      <c r="Q25" s="684"/>
      <c r="R25" s="684"/>
      <c r="S25" s="684"/>
      <c r="T25" s="684"/>
      <c r="U25" s="684"/>
      <c r="V25" s="684"/>
      <c r="W25" s="684"/>
      <c r="X25" s="689"/>
      <c r="Y25" s="690"/>
      <c r="Z25" s="690"/>
      <c r="AA25" s="690"/>
      <c r="AB25" s="690"/>
      <c r="AC25" s="691"/>
      <c r="AD25" s="695"/>
      <c r="AE25" s="695"/>
      <c r="AF25" s="699"/>
      <c r="AG25" s="700"/>
      <c r="AH25" s="700"/>
      <c r="AI25" s="700"/>
      <c r="AJ25" s="700"/>
      <c r="AK25" s="700"/>
      <c r="AL25" s="701"/>
      <c r="AM25" s="634"/>
      <c r="AN25" s="634"/>
      <c r="AO25" s="634"/>
      <c r="AP25" s="634"/>
      <c r="AQ25" s="634"/>
      <c r="AR25" s="634"/>
      <c r="AS25" s="634"/>
      <c r="AT25" s="634"/>
      <c r="AU25" s="634"/>
      <c r="AV25" s="634"/>
      <c r="AW25" s="707"/>
      <c r="AX25" s="707"/>
      <c r="AY25" s="707"/>
      <c r="AZ25" s="707"/>
      <c r="BA25" s="707"/>
      <c r="BB25" s="707"/>
      <c r="BC25" s="707"/>
      <c r="BD25" s="676"/>
      <c r="BE25" s="676"/>
      <c r="BF25" s="676"/>
      <c r="BG25" s="676"/>
      <c r="BH25" s="676"/>
      <c r="BI25" s="676"/>
      <c r="BJ25" s="676"/>
      <c r="BK25" s="676"/>
      <c r="BL25" s="676"/>
      <c r="BM25" s="677"/>
      <c r="BN25" s="39"/>
      <c r="BO25" s="212"/>
      <c r="BP25" s="213"/>
      <c r="BQ25" s="213"/>
      <c r="BR25" s="213"/>
      <c r="BS25" s="213"/>
      <c r="BT25" s="213"/>
      <c r="BU25" s="213"/>
      <c r="BV25" s="213"/>
      <c r="BW25" s="213"/>
      <c r="BX25" s="213"/>
      <c r="BY25" s="213"/>
      <c r="BZ25" s="213"/>
      <c r="CA25" s="213"/>
      <c r="CB25" s="213"/>
      <c r="CC25" s="213"/>
      <c r="CD25" s="213"/>
      <c r="CE25" s="213"/>
      <c r="CF25" s="213"/>
      <c r="CG25" s="213"/>
      <c r="CH25" s="213"/>
      <c r="CI25" s="213"/>
      <c r="CJ25" s="214"/>
      <c r="CM25" s="6"/>
      <c r="CN25" s="6"/>
      <c r="CO25" s="6"/>
      <c r="CP25" s="6"/>
      <c r="CQ25" s="6"/>
    </row>
    <row r="26" spans="1:104" ht="4.5" customHeight="1">
      <c r="A26" s="678"/>
      <c r="B26" s="679"/>
      <c r="C26" s="679"/>
      <c r="D26" s="680"/>
      <c r="E26" s="684"/>
      <c r="F26" s="684"/>
      <c r="G26" s="684"/>
      <c r="H26" s="684"/>
      <c r="I26" s="684"/>
      <c r="J26" s="684"/>
      <c r="K26" s="684"/>
      <c r="L26" s="684"/>
      <c r="M26" s="684"/>
      <c r="N26" s="684"/>
      <c r="O26" s="684"/>
      <c r="P26" s="684"/>
      <c r="Q26" s="684"/>
      <c r="R26" s="684"/>
      <c r="S26" s="684"/>
      <c r="T26" s="684"/>
      <c r="U26" s="684"/>
      <c r="V26" s="684"/>
      <c r="W26" s="684"/>
      <c r="X26" s="689"/>
      <c r="Y26" s="690"/>
      <c r="Z26" s="690"/>
      <c r="AA26" s="690"/>
      <c r="AB26" s="690"/>
      <c r="AC26" s="691"/>
      <c r="AD26" s="695"/>
      <c r="AE26" s="695"/>
      <c r="AF26" s="699"/>
      <c r="AG26" s="700"/>
      <c r="AH26" s="700"/>
      <c r="AI26" s="700"/>
      <c r="AJ26" s="700"/>
      <c r="AK26" s="700"/>
      <c r="AL26" s="701"/>
      <c r="AM26" s="634"/>
      <c r="AN26" s="634"/>
      <c r="AO26" s="634"/>
      <c r="AP26" s="634"/>
      <c r="AQ26" s="634"/>
      <c r="AR26" s="634"/>
      <c r="AS26" s="634"/>
      <c r="AT26" s="634"/>
      <c r="AU26" s="634"/>
      <c r="AV26" s="634"/>
      <c r="AW26" s="707"/>
      <c r="AX26" s="707"/>
      <c r="AY26" s="707"/>
      <c r="AZ26" s="707"/>
      <c r="BA26" s="707"/>
      <c r="BB26" s="707"/>
      <c r="BC26" s="707"/>
      <c r="BD26" s="676"/>
      <c r="BE26" s="676"/>
      <c r="BF26" s="676"/>
      <c r="BG26" s="676"/>
      <c r="BH26" s="676"/>
      <c r="BI26" s="676"/>
      <c r="BJ26" s="676"/>
      <c r="BK26" s="676"/>
      <c r="BL26" s="676"/>
      <c r="BM26" s="677"/>
      <c r="BN26" s="39"/>
      <c r="BO26" s="15"/>
      <c r="CJ26" s="16"/>
      <c r="CM26" s="6"/>
      <c r="CN26" s="6"/>
      <c r="CO26" s="6"/>
      <c r="CP26" s="6"/>
      <c r="CQ26" s="6"/>
    </row>
    <row r="27" spans="1:104" ht="4.5" customHeight="1">
      <c r="A27" s="681"/>
      <c r="B27" s="682"/>
      <c r="C27" s="682"/>
      <c r="D27" s="683"/>
      <c r="E27" s="685"/>
      <c r="F27" s="685"/>
      <c r="G27" s="685"/>
      <c r="H27" s="685"/>
      <c r="I27" s="685"/>
      <c r="J27" s="685"/>
      <c r="K27" s="685"/>
      <c r="L27" s="685"/>
      <c r="M27" s="685"/>
      <c r="N27" s="685"/>
      <c r="O27" s="685"/>
      <c r="P27" s="685"/>
      <c r="Q27" s="685"/>
      <c r="R27" s="685"/>
      <c r="S27" s="685"/>
      <c r="T27" s="685"/>
      <c r="U27" s="685"/>
      <c r="V27" s="685"/>
      <c r="W27" s="685"/>
      <c r="X27" s="692"/>
      <c r="Y27" s="693"/>
      <c r="Z27" s="693"/>
      <c r="AA27" s="693"/>
      <c r="AB27" s="693"/>
      <c r="AC27" s="694"/>
      <c r="AD27" s="695"/>
      <c r="AE27" s="695"/>
      <c r="AF27" s="702"/>
      <c r="AG27" s="703"/>
      <c r="AH27" s="703"/>
      <c r="AI27" s="703"/>
      <c r="AJ27" s="703"/>
      <c r="AK27" s="703"/>
      <c r="AL27" s="704"/>
      <c r="AM27" s="634"/>
      <c r="AN27" s="634"/>
      <c r="AO27" s="634"/>
      <c r="AP27" s="634"/>
      <c r="AQ27" s="634"/>
      <c r="AR27" s="634"/>
      <c r="AS27" s="634"/>
      <c r="AT27" s="634"/>
      <c r="AU27" s="634"/>
      <c r="AV27" s="634"/>
      <c r="AW27" s="707"/>
      <c r="AX27" s="707"/>
      <c r="AY27" s="707"/>
      <c r="AZ27" s="707"/>
      <c r="BA27" s="707"/>
      <c r="BB27" s="707"/>
      <c r="BC27" s="707"/>
      <c r="BD27" s="676"/>
      <c r="BE27" s="676"/>
      <c r="BF27" s="676"/>
      <c r="BG27" s="676"/>
      <c r="BH27" s="676"/>
      <c r="BI27" s="676"/>
      <c r="BJ27" s="676"/>
      <c r="BK27" s="676"/>
      <c r="BL27" s="676"/>
      <c r="BM27" s="677"/>
      <c r="BN27" s="39"/>
      <c r="BO27" s="15"/>
      <c r="CJ27" s="16"/>
      <c r="CM27" s="6"/>
      <c r="CN27" s="6"/>
      <c r="CO27" s="6"/>
      <c r="CP27" s="6"/>
      <c r="CQ27" s="6"/>
    </row>
    <row r="28" spans="1:104" ht="4.5" customHeight="1">
      <c r="A28" s="678"/>
      <c r="B28" s="679"/>
      <c r="C28" s="679"/>
      <c r="D28" s="680"/>
      <c r="E28" s="684"/>
      <c r="F28" s="684"/>
      <c r="G28" s="684"/>
      <c r="H28" s="684"/>
      <c r="I28" s="684"/>
      <c r="J28" s="684"/>
      <c r="K28" s="684"/>
      <c r="L28" s="684"/>
      <c r="M28" s="684"/>
      <c r="N28" s="684"/>
      <c r="O28" s="684"/>
      <c r="P28" s="684"/>
      <c r="Q28" s="684"/>
      <c r="R28" s="684"/>
      <c r="S28" s="684"/>
      <c r="T28" s="684"/>
      <c r="U28" s="684"/>
      <c r="V28" s="684"/>
      <c r="W28" s="684"/>
      <c r="X28" s="686"/>
      <c r="Y28" s="687"/>
      <c r="Z28" s="687"/>
      <c r="AA28" s="687"/>
      <c r="AB28" s="687"/>
      <c r="AC28" s="688"/>
      <c r="AD28" s="695"/>
      <c r="AE28" s="695"/>
      <c r="AF28" s="696"/>
      <c r="AG28" s="697"/>
      <c r="AH28" s="697"/>
      <c r="AI28" s="697"/>
      <c r="AJ28" s="697"/>
      <c r="AK28" s="697"/>
      <c r="AL28" s="698"/>
      <c r="AM28" s="705"/>
      <c r="AN28" s="705"/>
      <c r="AO28" s="705"/>
      <c r="AP28" s="705"/>
      <c r="AQ28" s="705"/>
      <c r="AR28" s="705"/>
      <c r="AS28" s="705"/>
      <c r="AT28" s="705"/>
      <c r="AU28" s="705"/>
      <c r="AV28" s="705"/>
      <c r="AW28" s="672"/>
      <c r="AX28" s="672"/>
      <c r="AY28" s="672"/>
      <c r="AZ28" s="672"/>
      <c r="BA28" s="672"/>
      <c r="BB28" s="672"/>
      <c r="BC28" s="672"/>
      <c r="BD28" s="674"/>
      <c r="BE28" s="674"/>
      <c r="BF28" s="674"/>
      <c r="BG28" s="674"/>
      <c r="BH28" s="674"/>
      <c r="BI28" s="674"/>
      <c r="BJ28" s="674"/>
      <c r="BK28" s="674"/>
      <c r="BL28" s="674"/>
      <c r="BM28" s="675"/>
      <c r="BN28" s="39"/>
      <c r="BO28" s="15"/>
      <c r="CJ28" s="16"/>
      <c r="CM28" s="6"/>
      <c r="CN28" s="6"/>
      <c r="CO28" s="6"/>
      <c r="CP28" s="6"/>
      <c r="CQ28" s="6"/>
    </row>
    <row r="29" spans="1:104" ht="4.5" customHeight="1">
      <c r="A29" s="678"/>
      <c r="B29" s="679"/>
      <c r="C29" s="679"/>
      <c r="D29" s="680"/>
      <c r="E29" s="684"/>
      <c r="F29" s="684"/>
      <c r="G29" s="684"/>
      <c r="H29" s="684"/>
      <c r="I29" s="684"/>
      <c r="J29" s="684"/>
      <c r="K29" s="684"/>
      <c r="L29" s="684"/>
      <c r="M29" s="684"/>
      <c r="N29" s="684"/>
      <c r="O29" s="684"/>
      <c r="P29" s="684"/>
      <c r="Q29" s="684"/>
      <c r="R29" s="684"/>
      <c r="S29" s="684"/>
      <c r="T29" s="684"/>
      <c r="U29" s="684"/>
      <c r="V29" s="684"/>
      <c r="W29" s="684"/>
      <c r="X29" s="689"/>
      <c r="Y29" s="690"/>
      <c r="Z29" s="690"/>
      <c r="AA29" s="690"/>
      <c r="AB29" s="690"/>
      <c r="AC29" s="691"/>
      <c r="AD29" s="695"/>
      <c r="AE29" s="695"/>
      <c r="AF29" s="699"/>
      <c r="AG29" s="700"/>
      <c r="AH29" s="700"/>
      <c r="AI29" s="700"/>
      <c r="AJ29" s="700"/>
      <c r="AK29" s="700"/>
      <c r="AL29" s="701"/>
      <c r="AM29" s="634"/>
      <c r="AN29" s="634"/>
      <c r="AO29" s="634"/>
      <c r="AP29" s="634"/>
      <c r="AQ29" s="634"/>
      <c r="AR29" s="634"/>
      <c r="AS29" s="634"/>
      <c r="AT29" s="634"/>
      <c r="AU29" s="634"/>
      <c r="AV29" s="634"/>
      <c r="AW29" s="673"/>
      <c r="AX29" s="673"/>
      <c r="AY29" s="673"/>
      <c r="AZ29" s="673"/>
      <c r="BA29" s="673"/>
      <c r="BB29" s="673"/>
      <c r="BC29" s="673"/>
      <c r="BD29" s="676"/>
      <c r="BE29" s="676"/>
      <c r="BF29" s="676"/>
      <c r="BG29" s="676"/>
      <c r="BH29" s="676"/>
      <c r="BI29" s="676"/>
      <c r="BJ29" s="676"/>
      <c r="BK29" s="676"/>
      <c r="BL29" s="676"/>
      <c r="BM29" s="677"/>
      <c r="BN29" s="39"/>
      <c r="BO29" s="15"/>
      <c r="CJ29" s="16"/>
      <c r="CM29" s="6"/>
      <c r="CN29" s="6"/>
      <c r="CO29" s="6"/>
      <c r="CP29" s="6"/>
      <c r="CQ29" s="6"/>
    </row>
    <row r="30" spans="1:104" ht="4.5" customHeight="1">
      <c r="A30" s="678"/>
      <c r="B30" s="679"/>
      <c r="C30" s="679"/>
      <c r="D30" s="680"/>
      <c r="E30" s="684"/>
      <c r="F30" s="684"/>
      <c r="G30" s="684"/>
      <c r="H30" s="684"/>
      <c r="I30" s="684"/>
      <c r="J30" s="684"/>
      <c r="K30" s="684"/>
      <c r="L30" s="684"/>
      <c r="M30" s="684"/>
      <c r="N30" s="684"/>
      <c r="O30" s="684"/>
      <c r="P30" s="684"/>
      <c r="Q30" s="684"/>
      <c r="R30" s="684"/>
      <c r="S30" s="684"/>
      <c r="T30" s="684"/>
      <c r="U30" s="684"/>
      <c r="V30" s="684"/>
      <c r="W30" s="684"/>
      <c r="X30" s="689"/>
      <c r="Y30" s="690"/>
      <c r="Z30" s="690"/>
      <c r="AA30" s="690"/>
      <c r="AB30" s="690"/>
      <c r="AC30" s="691"/>
      <c r="AD30" s="695"/>
      <c r="AE30" s="695"/>
      <c r="AF30" s="699"/>
      <c r="AG30" s="700"/>
      <c r="AH30" s="700"/>
      <c r="AI30" s="700"/>
      <c r="AJ30" s="700"/>
      <c r="AK30" s="700"/>
      <c r="AL30" s="701"/>
      <c r="AM30" s="634"/>
      <c r="AN30" s="634"/>
      <c r="AO30" s="634"/>
      <c r="AP30" s="634"/>
      <c r="AQ30" s="634"/>
      <c r="AR30" s="634"/>
      <c r="AS30" s="634"/>
      <c r="AT30" s="634"/>
      <c r="AU30" s="634"/>
      <c r="AV30" s="634"/>
      <c r="AW30" s="673"/>
      <c r="AX30" s="673"/>
      <c r="AY30" s="673"/>
      <c r="AZ30" s="673"/>
      <c r="BA30" s="673"/>
      <c r="BB30" s="673"/>
      <c r="BC30" s="673"/>
      <c r="BD30" s="676"/>
      <c r="BE30" s="676"/>
      <c r="BF30" s="676"/>
      <c r="BG30" s="676"/>
      <c r="BH30" s="676"/>
      <c r="BI30" s="676"/>
      <c r="BJ30" s="676"/>
      <c r="BK30" s="676"/>
      <c r="BL30" s="676"/>
      <c r="BM30" s="677"/>
      <c r="BN30" s="39"/>
      <c r="BO30" s="15"/>
      <c r="CJ30" s="16"/>
      <c r="CL30" s="4" t="s">
        <v>28</v>
      </c>
      <c r="CR30" s="5"/>
      <c r="CS30" s="5"/>
      <c r="CT30" s="5"/>
      <c r="CU30" s="5"/>
      <c r="CV30" s="5"/>
      <c r="CW30" s="5"/>
      <c r="CX30" s="5"/>
      <c r="CY30" s="5"/>
      <c r="CZ30" s="5"/>
    </row>
    <row r="31" spans="1:104" ht="4.5" customHeight="1">
      <c r="A31" s="678"/>
      <c r="B31" s="679"/>
      <c r="C31" s="679"/>
      <c r="D31" s="680"/>
      <c r="E31" s="684"/>
      <c r="F31" s="684"/>
      <c r="G31" s="684"/>
      <c r="H31" s="684"/>
      <c r="I31" s="684"/>
      <c r="J31" s="684"/>
      <c r="K31" s="684"/>
      <c r="L31" s="684"/>
      <c r="M31" s="684"/>
      <c r="N31" s="684"/>
      <c r="O31" s="684"/>
      <c r="P31" s="684"/>
      <c r="Q31" s="684"/>
      <c r="R31" s="684"/>
      <c r="S31" s="684"/>
      <c r="T31" s="684"/>
      <c r="U31" s="684"/>
      <c r="V31" s="684"/>
      <c r="W31" s="684"/>
      <c r="X31" s="689"/>
      <c r="Y31" s="690"/>
      <c r="Z31" s="690"/>
      <c r="AA31" s="690"/>
      <c r="AB31" s="690"/>
      <c r="AC31" s="691"/>
      <c r="AD31" s="695"/>
      <c r="AE31" s="695"/>
      <c r="AF31" s="699"/>
      <c r="AG31" s="700"/>
      <c r="AH31" s="700"/>
      <c r="AI31" s="700"/>
      <c r="AJ31" s="700"/>
      <c r="AK31" s="700"/>
      <c r="AL31" s="701"/>
      <c r="AM31" s="634"/>
      <c r="AN31" s="634"/>
      <c r="AO31" s="634"/>
      <c r="AP31" s="634"/>
      <c r="AQ31" s="634"/>
      <c r="AR31" s="634"/>
      <c r="AS31" s="634"/>
      <c r="AT31" s="634"/>
      <c r="AU31" s="634"/>
      <c r="AV31" s="634"/>
      <c r="AW31" s="673"/>
      <c r="AX31" s="673"/>
      <c r="AY31" s="673"/>
      <c r="AZ31" s="673"/>
      <c r="BA31" s="673"/>
      <c r="BB31" s="673"/>
      <c r="BC31" s="673"/>
      <c r="BD31" s="676"/>
      <c r="BE31" s="676"/>
      <c r="BF31" s="676"/>
      <c r="BG31" s="676"/>
      <c r="BH31" s="676"/>
      <c r="BI31" s="676"/>
      <c r="BJ31" s="676"/>
      <c r="BK31" s="676"/>
      <c r="BL31" s="676"/>
      <c r="BM31" s="677"/>
      <c r="BN31" s="39"/>
      <c r="BO31" s="15"/>
      <c r="CJ31" s="16"/>
      <c r="CK31" s="11"/>
    </row>
    <row r="32" spans="1:104" ht="4.5" customHeight="1">
      <c r="A32" s="681"/>
      <c r="B32" s="682"/>
      <c r="C32" s="682"/>
      <c r="D32" s="683"/>
      <c r="E32" s="685"/>
      <c r="F32" s="685"/>
      <c r="G32" s="685"/>
      <c r="H32" s="685"/>
      <c r="I32" s="685"/>
      <c r="J32" s="685"/>
      <c r="K32" s="685"/>
      <c r="L32" s="685"/>
      <c r="M32" s="685"/>
      <c r="N32" s="685"/>
      <c r="O32" s="685"/>
      <c r="P32" s="685"/>
      <c r="Q32" s="685"/>
      <c r="R32" s="685"/>
      <c r="S32" s="685"/>
      <c r="T32" s="685"/>
      <c r="U32" s="685"/>
      <c r="V32" s="685"/>
      <c r="W32" s="685"/>
      <c r="X32" s="692"/>
      <c r="Y32" s="693"/>
      <c r="Z32" s="693"/>
      <c r="AA32" s="693"/>
      <c r="AB32" s="693"/>
      <c r="AC32" s="694"/>
      <c r="AD32" s="695"/>
      <c r="AE32" s="695"/>
      <c r="AF32" s="702"/>
      <c r="AG32" s="703"/>
      <c r="AH32" s="703"/>
      <c r="AI32" s="703"/>
      <c r="AJ32" s="703"/>
      <c r="AK32" s="703"/>
      <c r="AL32" s="704"/>
      <c r="AM32" s="634"/>
      <c r="AN32" s="634"/>
      <c r="AO32" s="634"/>
      <c r="AP32" s="634"/>
      <c r="AQ32" s="634"/>
      <c r="AR32" s="634"/>
      <c r="AS32" s="634"/>
      <c r="AT32" s="634"/>
      <c r="AU32" s="634"/>
      <c r="AV32" s="634"/>
      <c r="AW32" s="673"/>
      <c r="AX32" s="673"/>
      <c r="AY32" s="673"/>
      <c r="AZ32" s="673"/>
      <c r="BA32" s="673"/>
      <c r="BB32" s="673"/>
      <c r="BC32" s="673"/>
      <c r="BD32" s="676"/>
      <c r="BE32" s="676"/>
      <c r="BF32" s="676"/>
      <c r="BG32" s="676"/>
      <c r="BH32" s="676"/>
      <c r="BI32" s="676"/>
      <c r="BJ32" s="676"/>
      <c r="BK32" s="676"/>
      <c r="BL32" s="676"/>
      <c r="BM32" s="677"/>
      <c r="BN32" s="39"/>
      <c r="BO32" s="15"/>
      <c r="CJ32" s="16"/>
      <c r="CK32" s="11"/>
      <c r="CM32" s="10"/>
      <c r="CN32" s="10"/>
      <c r="CO32" s="10"/>
      <c r="CP32" s="10"/>
      <c r="CQ32" s="10"/>
      <c r="CR32" s="10"/>
      <c r="CS32" s="10"/>
    </row>
    <row r="33" spans="1:114" ht="4.5" customHeight="1">
      <c r="A33" s="678"/>
      <c r="B33" s="679"/>
      <c r="C33" s="679"/>
      <c r="D33" s="680"/>
      <c r="E33" s="684"/>
      <c r="F33" s="684"/>
      <c r="G33" s="684"/>
      <c r="H33" s="684"/>
      <c r="I33" s="684"/>
      <c r="J33" s="684"/>
      <c r="K33" s="684"/>
      <c r="L33" s="684"/>
      <c r="M33" s="684"/>
      <c r="N33" s="684"/>
      <c r="O33" s="684"/>
      <c r="P33" s="684"/>
      <c r="Q33" s="684"/>
      <c r="R33" s="684"/>
      <c r="S33" s="684"/>
      <c r="T33" s="684"/>
      <c r="U33" s="684"/>
      <c r="V33" s="684"/>
      <c r="W33" s="684"/>
      <c r="X33" s="686"/>
      <c r="Y33" s="687"/>
      <c r="Z33" s="687"/>
      <c r="AA33" s="687"/>
      <c r="AB33" s="687"/>
      <c r="AC33" s="688"/>
      <c r="AD33" s="695"/>
      <c r="AE33" s="695"/>
      <c r="AF33" s="696"/>
      <c r="AG33" s="697"/>
      <c r="AH33" s="697"/>
      <c r="AI33" s="697"/>
      <c r="AJ33" s="697"/>
      <c r="AK33" s="697"/>
      <c r="AL33" s="698"/>
      <c r="AM33" s="705"/>
      <c r="AN33" s="705"/>
      <c r="AO33" s="705"/>
      <c r="AP33" s="705"/>
      <c r="AQ33" s="705"/>
      <c r="AR33" s="705"/>
      <c r="AS33" s="705"/>
      <c r="AT33" s="705"/>
      <c r="AU33" s="705"/>
      <c r="AV33" s="705"/>
      <c r="AW33" s="672"/>
      <c r="AX33" s="672"/>
      <c r="AY33" s="672"/>
      <c r="AZ33" s="672"/>
      <c r="BA33" s="672"/>
      <c r="BB33" s="672"/>
      <c r="BC33" s="672"/>
      <c r="BD33" s="674"/>
      <c r="BE33" s="674"/>
      <c r="BF33" s="674"/>
      <c r="BG33" s="674"/>
      <c r="BH33" s="674"/>
      <c r="BI33" s="674"/>
      <c r="BJ33" s="674"/>
      <c r="BK33" s="674"/>
      <c r="BL33" s="674"/>
      <c r="BM33" s="675"/>
      <c r="BN33" s="39"/>
      <c r="BO33" s="15"/>
      <c r="CJ33" s="16"/>
      <c r="CK33" s="11"/>
      <c r="CM33" s="10"/>
      <c r="CN33" s="10"/>
      <c r="CO33" s="10"/>
      <c r="CP33" s="10"/>
      <c r="CQ33" s="10"/>
      <c r="CR33" s="10"/>
      <c r="CS33" s="10"/>
    </row>
    <row r="34" spans="1:114" ht="4.5" customHeight="1">
      <c r="A34" s="678"/>
      <c r="B34" s="679"/>
      <c r="C34" s="679"/>
      <c r="D34" s="680"/>
      <c r="E34" s="684"/>
      <c r="F34" s="684"/>
      <c r="G34" s="684"/>
      <c r="H34" s="684"/>
      <c r="I34" s="684"/>
      <c r="J34" s="684"/>
      <c r="K34" s="684"/>
      <c r="L34" s="684"/>
      <c r="M34" s="684"/>
      <c r="N34" s="684"/>
      <c r="O34" s="684"/>
      <c r="P34" s="684"/>
      <c r="Q34" s="684"/>
      <c r="R34" s="684"/>
      <c r="S34" s="684"/>
      <c r="T34" s="684"/>
      <c r="U34" s="684"/>
      <c r="V34" s="684"/>
      <c r="W34" s="684"/>
      <c r="X34" s="689"/>
      <c r="Y34" s="690"/>
      <c r="Z34" s="690"/>
      <c r="AA34" s="690"/>
      <c r="AB34" s="690"/>
      <c r="AC34" s="691"/>
      <c r="AD34" s="695"/>
      <c r="AE34" s="695"/>
      <c r="AF34" s="699"/>
      <c r="AG34" s="700"/>
      <c r="AH34" s="700"/>
      <c r="AI34" s="700"/>
      <c r="AJ34" s="700"/>
      <c r="AK34" s="700"/>
      <c r="AL34" s="701"/>
      <c r="AM34" s="634"/>
      <c r="AN34" s="634"/>
      <c r="AO34" s="634"/>
      <c r="AP34" s="634"/>
      <c r="AQ34" s="634"/>
      <c r="AR34" s="634"/>
      <c r="AS34" s="634"/>
      <c r="AT34" s="634"/>
      <c r="AU34" s="634"/>
      <c r="AV34" s="634"/>
      <c r="AW34" s="673"/>
      <c r="AX34" s="673"/>
      <c r="AY34" s="673"/>
      <c r="AZ34" s="673"/>
      <c r="BA34" s="673"/>
      <c r="BB34" s="673"/>
      <c r="BC34" s="673"/>
      <c r="BD34" s="676"/>
      <c r="BE34" s="676"/>
      <c r="BF34" s="676"/>
      <c r="BG34" s="676"/>
      <c r="BH34" s="676"/>
      <c r="BI34" s="676"/>
      <c r="BJ34" s="676"/>
      <c r="BK34" s="676"/>
      <c r="BL34" s="676"/>
      <c r="BM34" s="677"/>
      <c r="BN34" s="39"/>
      <c r="BO34" s="15"/>
      <c r="CJ34" s="16"/>
      <c r="CK34" s="11"/>
      <c r="CM34" s="10"/>
      <c r="CN34" s="10"/>
      <c r="CO34" s="10"/>
      <c r="CP34" s="10"/>
      <c r="CQ34" s="10"/>
      <c r="CR34" s="10"/>
      <c r="CS34" s="10"/>
    </row>
    <row r="35" spans="1:114" ht="4.5" customHeight="1">
      <c r="A35" s="678"/>
      <c r="B35" s="679"/>
      <c r="C35" s="679"/>
      <c r="D35" s="680"/>
      <c r="E35" s="684"/>
      <c r="F35" s="684"/>
      <c r="G35" s="684"/>
      <c r="H35" s="684"/>
      <c r="I35" s="684"/>
      <c r="J35" s="684"/>
      <c r="K35" s="684"/>
      <c r="L35" s="684"/>
      <c r="M35" s="684"/>
      <c r="N35" s="684"/>
      <c r="O35" s="684"/>
      <c r="P35" s="684"/>
      <c r="Q35" s="684"/>
      <c r="R35" s="684"/>
      <c r="S35" s="684"/>
      <c r="T35" s="684"/>
      <c r="U35" s="684"/>
      <c r="V35" s="684"/>
      <c r="W35" s="684"/>
      <c r="X35" s="689"/>
      <c r="Y35" s="690"/>
      <c r="Z35" s="690"/>
      <c r="AA35" s="690"/>
      <c r="AB35" s="690"/>
      <c r="AC35" s="691"/>
      <c r="AD35" s="695"/>
      <c r="AE35" s="695"/>
      <c r="AF35" s="699"/>
      <c r="AG35" s="700"/>
      <c r="AH35" s="700"/>
      <c r="AI35" s="700"/>
      <c r="AJ35" s="700"/>
      <c r="AK35" s="700"/>
      <c r="AL35" s="701"/>
      <c r="AM35" s="634"/>
      <c r="AN35" s="634"/>
      <c r="AO35" s="634"/>
      <c r="AP35" s="634"/>
      <c r="AQ35" s="634"/>
      <c r="AR35" s="634"/>
      <c r="AS35" s="634"/>
      <c r="AT35" s="634"/>
      <c r="AU35" s="634"/>
      <c r="AV35" s="634"/>
      <c r="AW35" s="673"/>
      <c r="AX35" s="673"/>
      <c r="AY35" s="673"/>
      <c r="AZ35" s="673"/>
      <c r="BA35" s="673"/>
      <c r="BB35" s="673"/>
      <c r="BC35" s="673"/>
      <c r="BD35" s="676"/>
      <c r="BE35" s="676"/>
      <c r="BF35" s="676"/>
      <c r="BG35" s="676"/>
      <c r="BH35" s="676"/>
      <c r="BI35" s="676"/>
      <c r="BJ35" s="676"/>
      <c r="BK35" s="676"/>
      <c r="BL35" s="676"/>
      <c r="BM35" s="677"/>
      <c r="BN35" s="39"/>
      <c r="BO35" s="15"/>
      <c r="CJ35" s="16"/>
      <c r="CK35" s="11"/>
      <c r="CM35" s="10"/>
      <c r="CN35" s="10"/>
      <c r="CO35" s="10"/>
      <c r="CP35" s="10"/>
      <c r="CQ35" s="10"/>
      <c r="CR35" s="10"/>
      <c r="CS35" s="10"/>
    </row>
    <row r="36" spans="1:114" ht="4.5" customHeight="1">
      <c r="A36" s="678"/>
      <c r="B36" s="679"/>
      <c r="C36" s="679"/>
      <c r="D36" s="680"/>
      <c r="E36" s="684"/>
      <c r="F36" s="684"/>
      <c r="G36" s="684"/>
      <c r="H36" s="684"/>
      <c r="I36" s="684"/>
      <c r="J36" s="684"/>
      <c r="K36" s="684"/>
      <c r="L36" s="684"/>
      <c r="M36" s="684"/>
      <c r="N36" s="684"/>
      <c r="O36" s="684"/>
      <c r="P36" s="684"/>
      <c r="Q36" s="684"/>
      <c r="R36" s="684"/>
      <c r="S36" s="684"/>
      <c r="T36" s="684"/>
      <c r="U36" s="684"/>
      <c r="V36" s="684"/>
      <c r="W36" s="684"/>
      <c r="X36" s="689"/>
      <c r="Y36" s="690"/>
      <c r="Z36" s="690"/>
      <c r="AA36" s="690"/>
      <c r="AB36" s="690"/>
      <c r="AC36" s="691"/>
      <c r="AD36" s="695"/>
      <c r="AE36" s="695"/>
      <c r="AF36" s="699"/>
      <c r="AG36" s="700"/>
      <c r="AH36" s="700"/>
      <c r="AI36" s="700"/>
      <c r="AJ36" s="700"/>
      <c r="AK36" s="700"/>
      <c r="AL36" s="701"/>
      <c r="AM36" s="634"/>
      <c r="AN36" s="634"/>
      <c r="AO36" s="634"/>
      <c r="AP36" s="634"/>
      <c r="AQ36" s="634"/>
      <c r="AR36" s="634"/>
      <c r="AS36" s="634"/>
      <c r="AT36" s="634"/>
      <c r="AU36" s="634"/>
      <c r="AV36" s="634"/>
      <c r="AW36" s="673"/>
      <c r="AX36" s="673"/>
      <c r="AY36" s="673"/>
      <c r="AZ36" s="673"/>
      <c r="BA36" s="673"/>
      <c r="BB36" s="673"/>
      <c r="BC36" s="673"/>
      <c r="BD36" s="676"/>
      <c r="BE36" s="676"/>
      <c r="BF36" s="676"/>
      <c r="BG36" s="676"/>
      <c r="BH36" s="676"/>
      <c r="BI36" s="676"/>
      <c r="BJ36" s="676"/>
      <c r="BK36" s="676"/>
      <c r="BL36" s="676"/>
      <c r="BM36" s="677"/>
      <c r="BN36" s="39"/>
      <c r="BO36" s="15"/>
      <c r="CJ36" s="16"/>
      <c r="CK36" s="11"/>
      <c r="CM36" s="10"/>
      <c r="CN36" s="10"/>
      <c r="CO36" s="10"/>
      <c r="CP36" s="10"/>
      <c r="CQ36" s="10"/>
      <c r="CR36" s="10"/>
      <c r="CS36" s="10"/>
    </row>
    <row r="37" spans="1:114" ht="4.5" customHeight="1">
      <c r="A37" s="681"/>
      <c r="B37" s="682"/>
      <c r="C37" s="682"/>
      <c r="D37" s="683"/>
      <c r="E37" s="685"/>
      <c r="F37" s="685"/>
      <c r="G37" s="685"/>
      <c r="H37" s="685"/>
      <c r="I37" s="685"/>
      <c r="J37" s="685"/>
      <c r="K37" s="685"/>
      <c r="L37" s="685"/>
      <c r="M37" s="685"/>
      <c r="N37" s="685"/>
      <c r="O37" s="685"/>
      <c r="P37" s="685"/>
      <c r="Q37" s="685"/>
      <c r="R37" s="685"/>
      <c r="S37" s="685"/>
      <c r="T37" s="685"/>
      <c r="U37" s="685"/>
      <c r="V37" s="685"/>
      <c r="W37" s="685"/>
      <c r="X37" s="692"/>
      <c r="Y37" s="693"/>
      <c r="Z37" s="693"/>
      <c r="AA37" s="693"/>
      <c r="AB37" s="693"/>
      <c r="AC37" s="694"/>
      <c r="AD37" s="695"/>
      <c r="AE37" s="695"/>
      <c r="AF37" s="702"/>
      <c r="AG37" s="703"/>
      <c r="AH37" s="703"/>
      <c r="AI37" s="703"/>
      <c r="AJ37" s="703"/>
      <c r="AK37" s="703"/>
      <c r="AL37" s="704"/>
      <c r="AM37" s="634"/>
      <c r="AN37" s="634"/>
      <c r="AO37" s="634"/>
      <c r="AP37" s="634"/>
      <c r="AQ37" s="634"/>
      <c r="AR37" s="634"/>
      <c r="AS37" s="634"/>
      <c r="AT37" s="634"/>
      <c r="AU37" s="634"/>
      <c r="AV37" s="634"/>
      <c r="AW37" s="673"/>
      <c r="AX37" s="673"/>
      <c r="AY37" s="673"/>
      <c r="AZ37" s="673"/>
      <c r="BA37" s="673"/>
      <c r="BB37" s="673"/>
      <c r="BC37" s="673"/>
      <c r="BD37" s="676"/>
      <c r="BE37" s="676"/>
      <c r="BF37" s="676"/>
      <c r="BG37" s="676"/>
      <c r="BH37" s="676"/>
      <c r="BI37" s="676"/>
      <c r="BJ37" s="676"/>
      <c r="BK37" s="676"/>
      <c r="BL37" s="676"/>
      <c r="BM37" s="677"/>
      <c r="BN37" s="39"/>
      <c r="BO37" s="15"/>
      <c r="CJ37" s="16"/>
      <c r="CK37" s="11"/>
      <c r="CM37" s="10"/>
      <c r="CN37" s="10"/>
      <c r="CO37" s="10"/>
      <c r="CP37" s="10"/>
      <c r="CQ37" s="10"/>
      <c r="CR37" s="10"/>
      <c r="CS37" s="10"/>
    </row>
    <row r="38" spans="1:114" ht="4.5" customHeight="1">
      <c r="A38" s="678"/>
      <c r="B38" s="679"/>
      <c r="C38" s="679"/>
      <c r="D38" s="680"/>
      <c r="E38" s="684"/>
      <c r="F38" s="684"/>
      <c r="G38" s="684"/>
      <c r="H38" s="684"/>
      <c r="I38" s="684"/>
      <c r="J38" s="684"/>
      <c r="K38" s="684"/>
      <c r="L38" s="684"/>
      <c r="M38" s="684"/>
      <c r="N38" s="684"/>
      <c r="O38" s="684"/>
      <c r="P38" s="684"/>
      <c r="Q38" s="684"/>
      <c r="R38" s="684"/>
      <c r="S38" s="684"/>
      <c r="T38" s="684"/>
      <c r="U38" s="684"/>
      <c r="V38" s="684"/>
      <c r="W38" s="684"/>
      <c r="X38" s="686"/>
      <c r="Y38" s="687"/>
      <c r="Z38" s="687"/>
      <c r="AA38" s="687"/>
      <c r="AB38" s="687"/>
      <c r="AC38" s="688"/>
      <c r="AD38" s="695"/>
      <c r="AE38" s="695"/>
      <c r="AF38" s="696"/>
      <c r="AG38" s="697"/>
      <c r="AH38" s="697"/>
      <c r="AI38" s="697"/>
      <c r="AJ38" s="697"/>
      <c r="AK38" s="697"/>
      <c r="AL38" s="698"/>
      <c r="AM38" s="705"/>
      <c r="AN38" s="705"/>
      <c r="AO38" s="705"/>
      <c r="AP38" s="705"/>
      <c r="AQ38" s="705"/>
      <c r="AR38" s="705"/>
      <c r="AS38" s="705"/>
      <c r="AT38" s="705"/>
      <c r="AU38" s="705"/>
      <c r="AV38" s="705"/>
      <c r="AW38" s="672"/>
      <c r="AX38" s="672"/>
      <c r="AY38" s="672"/>
      <c r="AZ38" s="672"/>
      <c r="BA38" s="672"/>
      <c r="BB38" s="672"/>
      <c r="BC38" s="672"/>
      <c r="BD38" s="674"/>
      <c r="BE38" s="674"/>
      <c r="BF38" s="674"/>
      <c r="BG38" s="674"/>
      <c r="BH38" s="674"/>
      <c r="BI38" s="674"/>
      <c r="BJ38" s="674"/>
      <c r="BK38" s="674"/>
      <c r="BL38" s="674"/>
      <c r="BM38" s="675"/>
      <c r="BN38" s="39"/>
      <c r="BO38" s="15"/>
      <c r="CJ38" s="16"/>
      <c r="CM38" s="10"/>
      <c r="CN38" s="10"/>
      <c r="CO38" s="10"/>
      <c r="CP38" s="10"/>
      <c r="CQ38" s="10"/>
      <c r="CR38" s="10"/>
      <c r="CS38" s="10"/>
    </row>
    <row r="39" spans="1:114" ht="4.5" customHeight="1">
      <c r="A39" s="678"/>
      <c r="B39" s="679"/>
      <c r="C39" s="679"/>
      <c r="D39" s="680"/>
      <c r="E39" s="684"/>
      <c r="F39" s="684"/>
      <c r="G39" s="684"/>
      <c r="H39" s="684"/>
      <c r="I39" s="684"/>
      <c r="J39" s="684"/>
      <c r="K39" s="684"/>
      <c r="L39" s="684"/>
      <c r="M39" s="684"/>
      <c r="N39" s="684"/>
      <c r="O39" s="684"/>
      <c r="P39" s="684"/>
      <c r="Q39" s="684"/>
      <c r="R39" s="684"/>
      <c r="S39" s="684"/>
      <c r="T39" s="684"/>
      <c r="U39" s="684"/>
      <c r="V39" s="684"/>
      <c r="W39" s="684"/>
      <c r="X39" s="689"/>
      <c r="Y39" s="690"/>
      <c r="Z39" s="690"/>
      <c r="AA39" s="690"/>
      <c r="AB39" s="690"/>
      <c r="AC39" s="691"/>
      <c r="AD39" s="695"/>
      <c r="AE39" s="695"/>
      <c r="AF39" s="699"/>
      <c r="AG39" s="700"/>
      <c r="AH39" s="700"/>
      <c r="AI39" s="700"/>
      <c r="AJ39" s="700"/>
      <c r="AK39" s="700"/>
      <c r="AL39" s="701"/>
      <c r="AM39" s="634"/>
      <c r="AN39" s="634"/>
      <c r="AO39" s="634"/>
      <c r="AP39" s="634"/>
      <c r="AQ39" s="634"/>
      <c r="AR39" s="634"/>
      <c r="AS39" s="634"/>
      <c r="AT39" s="634"/>
      <c r="AU39" s="634"/>
      <c r="AV39" s="634"/>
      <c r="AW39" s="673"/>
      <c r="AX39" s="673"/>
      <c r="AY39" s="673"/>
      <c r="AZ39" s="673"/>
      <c r="BA39" s="673"/>
      <c r="BB39" s="673"/>
      <c r="BC39" s="673"/>
      <c r="BD39" s="676"/>
      <c r="BE39" s="676"/>
      <c r="BF39" s="676"/>
      <c r="BG39" s="676"/>
      <c r="BH39" s="676"/>
      <c r="BI39" s="676"/>
      <c r="BJ39" s="676"/>
      <c r="BK39" s="676"/>
      <c r="BL39" s="676"/>
      <c r="BM39" s="677"/>
      <c r="BN39" s="39"/>
      <c r="BO39" s="15"/>
      <c r="CJ39" s="16"/>
      <c r="CM39" s="10"/>
      <c r="CN39" s="10"/>
      <c r="CO39" s="10"/>
      <c r="CP39" s="10"/>
      <c r="CQ39" s="10"/>
      <c r="CR39" s="10"/>
      <c r="CS39" s="10"/>
    </row>
    <row r="40" spans="1:114" ht="4.5" customHeight="1">
      <c r="A40" s="678"/>
      <c r="B40" s="679"/>
      <c r="C40" s="679"/>
      <c r="D40" s="680"/>
      <c r="E40" s="684"/>
      <c r="F40" s="684"/>
      <c r="G40" s="684"/>
      <c r="H40" s="684"/>
      <c r="I40" s="684"/>
      <c r="J40" s="684"/>
      <c r="K40" s="684"/>
      <c r="L40" s="684"/>
      <c r="M40" s="684"/>
      <c r="N40" s="684"/>
      <c r="O40" s="684"/>
      <c r="P40" s="684"/>
      <c r="Q40" s="684"/>
      <c r="R40" s="684"/>
      <c r="S40" s="684"/>
      <c r="T40" s="684"/>
      <c r="U40" s="684"/>
      <c r="V40" s="684"/>
      <c r="W40" s="684"/>
      <c r="X40" s="689"/>
      <c r="Y40" s="690"/>
      <c r="Z40" s="690"/>
      <c r="AA40" s="690"/>
      <c r="AB40" s="690"/>
      <c r="AC40" s="691"/>
      <c r="AD40" s="695"/>
      <c r="AE40" s="695"/>
      <c r="AF40" s="699"/>
      <c r="AG40" s="700"/>
      <c r="AH40" s="700"/>
      <c r="AI40" s="700"/>
      <c r="AJ40" s="700"/>
      <c r="AK40" s="700"/>
      <c r="AL40" s="701"/>
      <c r="AM40" s="634"/>
      <c r="AN40" s="634"/>
      <c r="AO40" s="634"/>
      <c r="AP40" s="634"/>
      <c r="AQ40" s="634"/>
      <c r="AR40" s="634"/>
      <c r="AS40" s="634"/>
      <c r="AT40" s="634"/>
      <c r="AU40" s="634"/>
      <c r="AV40" s="634"/>
      <c r="AW40" s="673"/>
      <c r="AX40" s="673"/>
      <c r="AY40" s="673"/>
      <c r="AZ40" s="673"/>
      <c r="BA40" s="673"/>
      <c r="BB40" s="673"/>
      <c r="BC40" s="673"/>
      <c r="BD40" s="676"/>
      <c r="BE40" s="676"/>
      <c r="BF40" s="676"/>
      <c r="BG40" s="676"/>
      <c r="BH40" s="676"/>
      <c r="BI40" s="676"/>
      <c r="BJ40" s="676"/>
      <c r="BK40" s="676"/>
      <c r="BL40" s="676"/>
      <c r="BM40" s="677"/>
      <c r="BN40" s="39"/>
      <c r="BO40" s="15"/>
      <c r="CJ40" s="16"/>
      <c r="CM40" s="10"/>
      <c r="CN40" s="10"/>
      <c r="CO40" s="10"/>
      <c r="CP40" s="10"/>
      <c r="CQ40" s="10"/>
      <c r="CR40" s="10"/>
      <c r="CS40" s="10"/>
    </row>
    <row r="41" spans="1:114" ht="4.5" customHeight="1">
      <c r="A41" s="678"/>
      <c r="B41" s="679"/>
      <c r="C41" s="679"/>
      <c r="D41" s="680"/>
      <c r="E41" s="684"/>
      <c r="F41" s="684"/>
      <c r="G41" s="684"/>
      <c r="H41" s="684"/>
      <c r="I41" s="684"/>
      <c r="J41" s="684"/>
      <c r="K41" s="684"/>
      <c r="L41" s="684"/>
      <c r="M41" s="684"/>
      <c r="N41" s="684"/>
      <c r="O41" s="684"/>
      <c r="P41" s="684"/>
      <c r="Q41" s="684"/>
      <c r="R41" s="684"/>
      <c r="S41" s="684"/>
      <c r="T41" s="684"/>
      <c r="U41" s="684"/>
      <c r="V41" s="684"/>
      <c r="W41" s="684"/>
      <c r="X41" s="689"/>
      <c r="Y41" s="690"/>
      <c r="Z41" s="690"/>
      <c r="AA41" s="690"/>
      <c r="AB41" s="690"/>
      <c r="AC41" s="691"/>
      <c r="AD41" s="695"/>
      <c r="AE41" s="695"/>
      <c r="AF41" s="699"/>
      <c r="AG41" s="700"/>
      <c r="AH41" s="700"/>
      <c r="AI41" s="700"/>
      <c r="AJ41" s="700"/>
      <c r="AK41" s="700"/>
      <c r="AL41" s="701"/>
      <c r="AM41" s="634"/>
      <c r="AN41" s="634"/>
      <c r="AO41" s="634"/>
      <c r="AP41" s="634"/>
      <c r="AQ41" s="634"/>
      <c r="AR41" s="634"/>
      <c r="AS41" s="634"/>
      <c r="AT41" s="634"/>
      <c r="AU41" s="634"/>
      <c r="AV41" s="634"/>
      <c r="AW41" s="673"/>
      <c r="AX41" s="673"/>
      <c r="AY41" s="673"/>
      <c r="AZ41" s="673"/>
      <c r="BA41" s="673"/>
      <c r="BB41" s="673"/>
      <c r="BC41" s="673"/>
      <c r="BD41" s="676"/>
      <c r="BE41" s="676"/>
      <c r="BF41" s="676"/>
      <c r="BG41" s="676"/>
      <c r="BH41" s="676"/>
      <c r="BI41" s="676"/>
      <c r="BJ41" s="676"/>
      <c r="BK41" s="676"/>
      <c r="BL41" s="676"/>
      <c r="BM41" s="677"/>
      <c r="BN41" s="39"/>
      <c r="BO41" s="15"/>
      <c r="CJ41" s="16"/>
    </row>
    <row r="42" spans="1:114" ht="4.5" customHeight="1">
      <c r="A42" s="681"/>
      <c r="B42" s="682"/>
      <c r="C42" s="682"/>
      <c r="D42" s="683"/>
      <c r="E42" s="685"/>
      <c r="F42" s="685"/>
      <c r="G42" s="685"/>
      <c r="H42" s="685"/>
      <c r="I42" s="685"/>
      <c r="J42" s="685"/>
      <c r="K42" s="685"/>
      <c r="L42" s="685"/>
      <c r="M42" s="685"/>
      <c r="N42" s="685"/>
      <c r="O42" s="685"/>
      <c r="P42" s="685"/>
      <c r="Q42" s="685"/>
      <c r="R42" s="685"/>
      <c r="S42" s="685"/>
      <c r="T42" s="685"/>
      <c r="U42" s="685"/>
      <c r="V42" s="685"/>
      <c r="W42" s="685"/>
      <c r="X42" s="692"/>
      <c r="Y42" s="693"/>
      <c r="Z42" s="693"/>
      <c r="AA42" s="693"/>
      <c r="AB42" s="693"/>
      <c r="AC42" s="694"/>
      <c r="AD42" s="695"/>
      <c r="AE42" s="695"/>
      <c r="AF42" s="702"/>
      <c r="AG42" s="703"/>
      <c r="AH42" s="703"/>
      <c r="AI42" s="703"/>
      <c r="AJ42" s="703"/>
      <c r="AK42" s="703"/>
      <c r="AL42" s="704"/>
      <c r="AM42" s="634"/>
      <c r="AN42" s="634"/>
      <c r="AO42" s="634"/>
      <c r="AP42" s="634"/>
      <c r="AQ42" s="634"/>
      <c r="AR42" s="634"/>
      <c r="AS42" s="634"/>
      <c r="AT42" s="634"/>
      <c r="AU42" s="634"/>
      <c r="AV42" s="634"/>
      <c r="AW42" s="673"/>
      <c r="AX42" s="673"/>
      <c r="AY42" s="673"/>
      <c r="AZ42" s="673"/>
      <c r="BA42" s="673"/>
      <c r="BB42" s="673"/>
      <c r="BC42" s="673"/>
      <c r="BD42" s="676"/>
      <c r="BE42" s="676"/>
      <c r="BF42" s="676"/>
      <c r="BG42" s="676"/>
      <c r="BH42" s="676"/>
      <c r="BI42" s="676"/>
      <c r="BJ42" s="676"/>
      <c r="BK42" s="676"/>
      <c r="BL42" s="676"/>
      <c r="BM42" s="677"/>
      <c r="BN42" s="39"/>
      <c r="BO42" s="15"/>
      <c r="CJ42" s="16"/>
    </row>
    <row r="43" spans="1:114" ht="4.5" customHeight="1">
      <c r="A43" s="678"/>
      <c r="B43" s="679"/>
      <c r="C43" s="679"/>
      <c r="D43" s="680"/>
      <c r="E43" s="684"/>
      <c r="F43" s="684"/>
      <c r="G43" s="684"/>
      <c r="H43" s="684"/>
      <c r="I43" s="684"/>
      <c r="J43" s="684"/>
      <c r="K43" s="684"/>
      <c r="L43" s="684"/>
      <c r="M43" s="684"/>
      <c r="N43" s="684"/>
      <c r="O43" s="684"/>
      <c r="P43" s="684"/>
      <c r="Q43" s="684"/>
      <c r="R43" s="684"/>
      <c r="S43" s="684"/>
      <c r="T43" s="684"/>
      <c r="U43" s="684"/>
      <c r="V43" s="684"/>
      <c r="W43" s="684"/>
      <c r="X43" s="686"/>
      <c r="Y43" s="687"/>
      <c r="Z43" s="687"/>
      <c r="AA43" s="687"/>
      <c r="AB43" s="687"/>
      <c r="AC43" s="688"/>
      <c r="AD43" s="695"/>
      <c r="AE43" s="695"/>
      <c r="AF43" s="696"/>
      <c r="AG43" s="697"/>
      <c r="AH43" s="697"/>
      <c r="AI43" s="697"/>
      <c r="AJ43" s="697"/>
      <c r="AK43" s="697"/>
      <c r="AL43" s="698"/>
      <c r="AM43" s="705"/>
      <c r="AN43" s="705"/>
      <c r="AO43" s="705"/>
      <c r="AP43" s="705"/>
      <c r="AQ43" s="705"/>
      <c r="AR43" s="705"/>
      <c r="AS43" s="705"/>
      <c r="AT43" s="705"/>
      <c r="AU43" s="705"/>
      <c r="AV43" s="705"/>
      <c r="AW43" s="672"/>
      <c r="AX43" s="672"/>
      <c r="AY43" s="672"/>
      <c r="AZ43" s="672"/>
      <c r="BA43" s="672"/>
      <c r="BB43" s="672"/>
      <c r="BC43" s="672"/>
      <c r="BD43" s="674"/>
      <c r="BE43" s="674"/>
      <c r="BF43" s="674"/>
      <c r="BG43" s="674"/>
      <c r="BH43" s="674"/>
      <c r="BI43" s="674"/>
      <c r="BJ43" s="674"/>
      <c r="BK43" s="674"/>
      <c r="BL43" s="674"/>
      <c r="BM43" s="675"/>
      <c r="BN43" s="39"/>
      <c r="BO43" s="15"/>
      <c r="CJ43" s="16"/>
      <c r="CQ43" s="8"/>
      <c r="CR43" s="8"/>
      <c r="CS43" s="8"/>
      <c r="CT43" s="8"/>
      <c r="CU43" s="8"/>
      <c r="CV43" s="8"/>
      <c r="CW43" s="8"/>
      <c r="CX43" s="8"/>
      <c r="CY43" s="8"/>
      <c r="CZ43" s="8"/>
      <c r="DA43" s="8"/>
      <c r="DB43" s="8"/>
      <c r="DC43" s="8"/>
      <c r="DD43" s="8"/>
      <c r="DE43" s="8"/>
      <c r="DF43" s="8"/>
      <c r="DG43" s="8"/>
      <c r="DH43" s="8"/>
      <c r="DI43" s="8"/>
      <c r="DJ43" s="8"/>
    </row>
    <row r="44" spans="1:114" ht="4.5" customHeight="1">
      <c r="A44" s="678"/>
      <c r="B44" s="679"/>
      <c r="C44" s="679"/>
      <c r="D44" s="680"/>
      <c r="E44" s="684"/>
      <c r="F44" s="684"/>
      <c r="G44" s="684"/>
      <c r="H44" s="684"/>
      <c r="I44" s="684"/>
      <c r="J44" s="684"/>
      <c r="K44" s="684"/>
      <c r="L44" s="684"/>
      <c r="M44" s="684"/>
      <c r="N44" s="684"/>
      <c r="O44" s="684"/>
      <c r="P44" s="684"/>
      <c r="Q44" s="684"/>
      <c r="R44" s="684"/>
      <c r="S44" s="684"/>
      <c r="T44" s="684"/>
      <c r="U44" s="684"/>
      <c r="V44" s="684"/>
      <c r="W44" s="684"/>
      <c r="X44" s="689"/>
      <c r="Y44" s="690"/>
      <c r="Z44" s="690"/>
      <c r="AA44" s="690"/>
      <c r="AB44" s="690"/>
      <c r="AC44" s="691"/>
      <c r="AD44" s="695"/>
      <c r="AE44" s="695"/>
      <c r="AF44" s="699"/>
      <c r="AG44" s="700"/>
      <c r="AH44" s="700"/>
      <c r="AI44" s="700"/>
      <c r="AJ44" s="700"/>
      <c r="AK44" s="700"/>
      <c r="AL44" s="701"/>
      <c r="AM44" s="634"/>
      <c r="AN44" s="634"/>
      <c r="AO44" s="634"/>
      <c r="AP44" s="634"/>
      <c r="AQ44" s="634"/>
      <c r="AR44" s="634"/>
      <c r="AS44" s="634"/>
      <c r="AT44" s="634"/>
      <c r="AU44" s="634"/>
      <c r="AV44" s="634"/>
      <c r="AW44" s="673"/>
      <c r="AX44" s="673"/>
      <c r="AY44" s="673"/>
      <c r="AZ44" s="673"/>
      <c r="BA44" s="673"/>
      <c r="BB44" s="673"/>
      <c r="BC44" s="673"/>
      <c r="BD44" s="676"/>
      <c r="BE44" s="676"/>
      <c r="BF44" s="676"/>
      <c r="BG44" s="676"/>
      <c r="BH44" s="676"/>
      <c r="BI44" s="676"/>
      <c r="BJ44" s="676"/>
      <c r="BK44" s="676"/>
      <c r="BL44" s="676"/>
      <c r="BM44" s="677"/>
      <c r="BN44" s="39"/>
      <c r="BO44" s="15"/>
      <c r="CJ44" s="16"/>
      <c r="CQ44" s="8"/>
      <c r="CR44" s="8"/>
      <c r="CS44" s="8"/>
      <c r="CT44" s="8"/>
      <c r="CU44" s="8"/>
      <c r="CV44" s="8"/>
      <c r="CW44" s="8"/>
      <c r="CX44" s="8"/>
      <c r="CY44" s="8"/>
      <c r="CZ44" s="8"/>
      <c r="DA44" s="8"/>
      <c r="DB44" s="8"/>
      <c r="DC44" s="8"/>
      <c r="DD44" s="8"/>
      <c r="DE44" s="8"/>
      <c r="DF44" s="8"/>
      <c r="DG44" s="8"/>
      <c r="DH44" s="8"/>
      <c r="DI44" s="8"/>
      <c r="DJ44" s="8"/>
    </row>
    <row r="45" spans="1:114" ht="4.5" customHeight="1">
      <c r="A45" s="678"/>
      <c r="B45" s="679"/>
      <c r="C45" s="679"/>
      <c r="D45" s="680"/>
      <c r="E45" s="684"/>
      <c r="F45" s="684"/>
      <c r="G45" s="684"/>
      <c r="H45" s="684"/>
      <c r="I45" s="684"/>
      <c r="J45" s="684"/>
      <c r="K45" s="684"/>
      <c r="L45" s="684"/>
      <c r="M45" s="684"/>
      <c r="N45" s="684"/>
      <c r="O45" s="684"/>
      <c r="P45" s="684"/>
      <c r="Q45" s="684"/>
      <c r="R45" s="684"/>
      <c r="S45" s="684"/>
      <c r="T45" s="684"/>
      <c r="U45" s="684"/>
      <c r="V45" s="684"/>
      <c r="W45" s="684"/>
      <c r="X45" s="689"/>
      <c r="Y45" s="690"/>
      <c r="Z45" s="690"/>
      <c r="AA45" s="690"/>
      <c r="AB45" s="690"/>
      <c r="AC45" s="691"/>
      <c r="AD45" s="695"/>
      <c r="AE45" s="695"/>
      <c r="AF45" s="699"/>
      <c r="AG45" s="700"/>
      <c r="AH45" s="700"/>
      <c r="AI45" s="700"/>
      <c r="AJ45" s="700"/>
      <c r="AK45" s="700"/>
      <c r="AL45" s="701"/>
      <c r="AM45" s="634"/>
      <c r="AN45" s="634"/>
      <c r="AO45" s="634"/>
      <c r="AP45" s="634"/>
      <c r="AQ45" s="634"/>
      <c r="AR45" s="634"/>
      <c r="AS45" s="634"/>
      <c r="AT45" s="634"/>
      <c r="AU45" s="634"/>
      <c r="AV45" s="634"/>
      <c r="AW45" s="673"/>
      <c r="AX45" s="673"/>
      <c r="AY45" s="673"/>
      <c r="AZ45" s="673"/>
      <c r="BA45" s="673"/>
      <c r="BB45" s="673"/>
      <c r="BC45" s="673"/>
      <c r="BD45" s="676"/>
      <c r="BE45" s="676"/>
      <c r="BF45" s="676"/>
      <c r="BG45" s="676"/>
      <c r="BH45" s="676"/>
      <c r="BI45" s="676"/>
      <c r="BJ45" s="676"/>
      <c r="BK45" s="676"/>
      <c r="BL45" s="676"/>
      <c r="BM45" s="677"/>
      <c r="BN45" s="39"/>
      <c r="BO45" s="15"/>
      <c r="CJ45" s="16"/>
      <c r="CQ45" s="8"/>
      <c r="CR45" s="8"/>
      <c r="CS45" s="8"/>
      <c r="CT45" s="8"/>
      <c r="CU45" s="8"/>
      <c r="CV45" s="8"/>
      <c r="CW45" s="8"/>
      <c r="CX45" s="8"/>
      <c r="CY45" s="8"/>
      <c r="CZ45" s="8"/>
      <c r="DA45" s="8"/>
      <c r="DB45" s="8"/>
      <c r="DC45" s="8"/>
      <c r="DD45" s="8"/>
      <c r="DE45" s="8"/>
      <c r="DF45" s="8"/>
      <c r="DG45" s="8"/>
      <c r="DH45" s="8"/>
      <c r="DI45" s="8"/>
      <c r="DJ45" s="8"/>
    </row>
    <row r="46" spans="1:114" ht="4.5" customHeight="1">
      <c r="A46" s="678"/>
      <c r="B46" s="679"/>
      <c r="C46" s="679"/>
      <c r="D46" s="680"/>
      <c r="E46" s="684"/>
      <c r="F46" s="684"/>
      <c r="G46" s="684"/>
      <c r="H46" s="684"/>
      <c r="I46" s="684"/>
      <c r="J46" s="684"/>
      <c r="K46" s="684"/>
      <c r="L46" s="684"/>
      <c r="M46" s="684"/>
      <c r="N46" s="684"/>
      <c r="O46" s="684"/>
      <c r="P46" s="684"/>
      <c r="Q46" s="684"/>
      <c r="R46" s="684"/>
      <c r="S46" s="684"/>
      <c r="T46" s="684"/>
      <c r="U46" s="684"/>
      <c r="V46" s="684"/>
      <c r="W46" s="684"/>
      <c r="X46" s="689"/>
      <c r="Y46" s="690"/>
      <c r="Z46" s="690"/>
      <c r="AA46" s="690"/>
      <c r="AB46" s="690"/>
      <c r="AC46" s="691"/>
      <c r="AD46" s="695"/>
      <c r="AE46" s="695"/>
      <c r="AF46" s="699"/>
      <c r="AG46" s="700"/>
      <c r="AH46" s="700"/>
      <c r="AI46" s="700"/>
      <c r="AJ46" s="700"/>
      <c r="AK46" s="700"/>
      <c r="AL46" s="701"/>
      <c r="AM46" s="634"/>
      <c r="AN46" s="634"/>
      <c r="AO46" s="634"/>
      <c r="AP46" s="634"/>
      <c r="AQ46" s="634"/>
      <c r="AR46" s="634"/>
      <c r="AS46" s="634"/>
      <c r="AT46" s="634"/>
      <c r="AU46" s="634"/>
      <c r="AV46" s="634"/>
      <c r="AW46" s="673"/>
      <c r="AX46" s="673"/>
      <c r="AY46" s="673"/>
      <c r="AZ46" s="673"/>
      <c r="BA46" s="673"/>
      <c r="BB46" s="673"/>
      <c r="BC46" s="673"/>
      <c r="BD46" s="676"/>
      <c r="BE46" s="676"/>
      <c r="BF46" s="676"/>
      <c r="BG46" s="676"/>
      <c r="BH46" s="676"/>
      <c r="BI46" s="676"/>
      <c r="BJ46" s="676"/>
      <c r="BK46" s="676"/>
      <c r="BL46" s="676"/>
      <c r="BM46" s="677"/>
      <c r="BN46" s="39"/>
      <c r="BO46" s="15"/>
      <c r="CJ46" s="16"/>
      <c r="CQ46" s="8"/>
      <c r="CR46" s="8"/>
      <c r="CS46" s="8"/>
      <c r="CT46" s="8"/>
      <c r="CU46" s="8"/>
      <c r="CV46" s="8"/>
      <c r="CW46" s="8"/>
      <c r="CX46" s="8"/>
      <c r="CY46" s="8"/>
      <c r="CZ46" s="8"/>
      <c r="DA46" s="8"/>
      <c r="DB46" s="8"/>
      <c r="DC46" s="8"/>
      <c r="DD46" s="8"/>
      <c r="DE46" s="8"/>
      <c r="DF46" s="8"/>
      <c r="DG46" s="8"/>
      <c r="DH46" s="8"/>
      <c r="DI46" s="8"/>
      <c r="DJ46" s="8"/>
    </row>
    <row r="47" spans="1:114" ht="4.5" customHeight="1">
      <c r="A47" s="681"/>
      <c r="B47" s="682"/>
      <c r="C47" s="682"/>
      <c r="D47" s="683"/>
      <c r="E47" s="685"/>
      <c r="F47" s="685"/>
      <c r="G47" s="685"/>
      <c r="H47" s="685"/>
      <c r="I47" s="685"/>
      <c r="J47" s="685"/>
      <c r="K47" s="685"/>
      <c r="L47" s="685"/>
      <c r="M47" s="685"/>
      <c r="N47" s="685"/>
      <c r="O47" s="685"/>
      <c r="P47" s="685"/>
      <c r="Q47" s="685"/>
      <c r="R47" s="685"/>
      <c r="S47" s="685"/>
      <c r="T47" s="685"/>
      <c r="U47" s="685"/>
      <c r="V47" s="685"/>
      <c r="W47" s="685"/>
      <c r="X47" s="692"/>
      <c r="Y47" s="693"/>
      <c r="Z47" s="693"/>
      <c r="AA47" s="693"/>
      <c r="AB47" s="693"/>
      <c r="AC47" s="694"/>
      <c r="AD47" s="695"/>
      <c r="AE47" s="695"/>
      <c r="AF47" s="702"/>
      <c r="AG47" s="703"/>
      <c r="AH47" s="703"/>
      <c r="AI47" s="703"/>
      <c r="AJ47" s="703"/>
      <c r="AK47" s="703"/>
      <c r="AL47" s="704"/>
      <c r="AM47" s="634"/>
      <c r="AN47" s="634"/>
      <c r="AO47" s="634"/>
      <c r="AP47" s="634"/>
      <c r="AQ47" s="634"/>
      <c r="AR47" s="634"/>
      <c r="AS47" s="634"/>
      <c r="AT47" s="634"/>
      <c r="AU47" s="634"/>
      <c r="AV47" s="634"/>
      <c r="AW47" s="673"/>
      <c r="AX47" s="673"/>
      <c r="AY47" s="673"/>
      <c r="AZ47" s="673"/>
      <c r="BA47" s="673"/>
      <c r="BB47" s="673"/>
      <c r="BC47" s="673"/>
      <c r="BD47" s="676"/>
      <c r="BE47" s="676"/>
      <c r="BF47" s="676"/>
      <c r="BG47" s="676"/>
      <c r="BH47" s="676"/>
      <c r="BI47" s="676"/>
      <c r="BJ47" s="676"/>
      <c r="BK47" s="676"/>
      <c r="BL47" s="676"/>
      <c r="BM47" s="677"/>
      <c r="BN47" s="39"/>
      <c r="BO47" s="15"/>
      <c r="CJ47" s="16"/>
      <c r="CQ47" s="42"/>
      <c r="CR47" s="9"/>
      <c r="CS47" s="9"/>
      <c r="CT47" s="9"/>
      <c r="CU47" s="9"/>
      <c r="CV47" s="9"/>
      <c r="CW47" s="9"/>
      <c r="CX47" s="9"/>
      <c r="CY47" s="9"/>
      <c r="CZ47" s="9"/>
      <c r="DA47" s="9"/>
      <c r="DB47" s="9"/>
      <c r="DC47" s="9"/>
      <c r="DD47" s="9"/>
      <c r="DE47" s="9"/>
      <c r="DF47" s="9"/>
      <c r="DG47" s="9"/>
      <c r="DH47" s="9"/>
      <c r="DI47" s="9"/>
      <c r="DJ47" s="9"/>
    </row>
    <row r="48" spans="1:114" ht="4.5" customHeight="1">
      <c r="A48" s="802"/>
      <c r="B48" s="803"/>
      <c r="C48" s="803"/>
      <c r="D48" s="804"/>
      <c r="E48" s="811" t="s">
        <v>24</v>
      </c>
      <c r="F48" s="811"/>
      <c r="G48" s="811"/>
      <c r="H48" s="811"/>
      <c r="I48" s="811"/>
      <c r="J48" s="811"/>
      <c r="K48" s="811"/>
      <c r="L48" s="811"/>
      <c r="M48" s="811"/>
      <c r="N48" s="811"/>
      <c r="O48" s="811"/>
      <c r="P48" s="811"/>
      <c r="Q48" s="811"/>
      <c r="R48" s="811"/>
      <c r="S48" s="811"/>
      <c r="T48" s="811"/>
      <c r="U48" s="811"/>
      <c r="V48" s="811"/>
      <c r="W48" s="811"/>
      <c r="X48" s="813"/>
      <c r="Y48" s="814"/>
      <c r="Z48" s="814"/>
      <c r="AA48" s="814"/>
      <c r="AB48" s="814"/>
      <c r="AC48" s="815"/>
      <c r="AD48" s="822"/>
      <c r="AE48" s="822"/>
      <c r="AF48" s="777"/>
      <c r="AG48" s="778"/>
      <c r="AH48" s="778"/>
      <c r="AI48" s="778"/>
      <c r="AJ48" s="778"/>
      <c r="AK48" s="778"/>
      <c r="AL48" s="779"/>
      <c r="AM48" s="777" t="str">
        <f>IF(H11="","",IF(H11="該当なし","",ROUNDDOWN(SUM(AM18:AV47)*0.1,0)))</f>
        <v/>
      </c>
      <c r="AN48" s="778"/>
      <c r="AO48" s="778"/>
      <c r="AP48" s="778"/>
      <c r="AQ48" s="778"/>
      <c r="AR48" s="778"/>
      <c r="AS48" s="778"/>
      <c r="AT48" s="778"/>
      <c r="AU48" s="778"/>
      <c r="AV48" s="778"/>
      <c r="AW48" s="791"/>
      <c r="AX48" s="791"/>
      <c r="AY48" s="791"/>
      <c r="AZ48" s="791"/>
      <c r="BA48" s="791"/>
      <c r="BB48" s="791"/>
      <c r="BC48" s="791"/>
      <c r="BD48" s="777" t="str">
        <f>IF(BD18="","",ROUNDDOWN(SUM(BD18:BM47)*0.1,0))</f>
        <v/>
      </c>
      <c r="BE48" s="778"/>
      <c r="BF48" s="778"/>
      <c r="BG48" s="778"/>
      <c r="BH48" s="778"/>
      <c r="BI48" s="778"/>
      <c r="BJ48" s="778"/>
      <c r="BK48" s="778"/>
      <c r="BL48" s="778"/>
      <c r="BM48" s="793"/>
      <c r="BN48" s="39"/>
      <c r="BO48" s="15"/>
      <c r="CJ48" s="16"/>
      <c r="CQ48" s="9"/>
      <c r="CR48" s="9"/>
      <c r="CS48" s="9"/>
      <c r="CT48" s="9"/>
      <c r="CU48" s="9"/>
      <c r="CV48" s="9"/>
      <c r="CW48" s="9"/>
      <c r="CX48" s="9"/>
      <c r="CY48" s="9"/>
      <c r="CZ48" s="9"/>
      <c r="DA48" s="9"/>
      <c r="DB48" s="9"/>
      <c r="DC48" s="9"/>
      <c r="DD48" s="9"/>
      <c r="DE48" s="9"/>
      <c r="DF48" s="9"/>
      <c r="DG48" s="9"/>
      <c r="DH48" s="9"/>
      <c r="DI48" s="9"/>
      <c r="DJ48" s="9"/>
    </row>
    <row r="49" spans="1:114" ht="4.5" customHeight="1">
      <c r="A49" s="805"/>
      <c r="B49" s="806"/>
      <c r="C49" s="806"/>
      <c r="D49" s="807"/>
      <c r="E49" s="811"/>
      <c r="F49" s="811"/>
      <c r="G49" s="811"/>
      <c r="H49" s="811"/>
      <c r="I49" s="811"/>
      <c r="J49" s="811"/>
      <c r="K49" s="811"/>
      <c r="L49" s="811"/>
      <c r="M49" s="811"/>
      <c r="N49" s="811"/>
      <c r="O49" s="811"/>
      <c r="P49" s="811"/>
      <c r="Q49" s="811"/>
      <c r="R49" s="811"/>
      <c r="S49" s="811"/>
      <c r="T49" s="811"/>
      <c r="U49" s="811"/>
      <c r="V49" s="811"/>
      <c r="W49" s="811"/>
      <c r="X49" s="816"/>
      <c r="Y49" s="817"/>
      <c r="Z49" s="817"/>
      <c r="AA49" s="817"/>
      <c r="AB49" s="817"/>
      <c r="AC49" s="818"/>
      <c r="AD49" s="822"/>
      <c r="AE49" s="822"/>
      <c r="AF49" s="780"/>
      <c r="AG49" s="781"/>
      <c r="AH49" s="781"/>
      <c r="AI49" s="781"/>
      <c r="AJ49" s="781"/>
      <c r="AK49" s="781"/>
      <c r="AL49" s="782"/>
      <c r="AM49" s="780"/>
      <c r="AN49" s="781"/>
      <c r="AO49" s="781"/>
      <c r="AP49" s="781"/>
      <c r="AQ49" s="781"/>
      <c r="AR49" s="781"/>
      <c r="AS49" s="781"/>
      <c r="AT49" s="781"/>
      <c r="AU49" s="781"/>
      <c r="AV49" s="781"/>
      <c r="AW49" s="791"/>
      <c r="AX49" s="791"/>
      <c r="AY49" s="791"/>
      <c r="AZ49" s="791"/>
      <c r="BA49" s="791"/>
      <c r="BB49" s="791"/>
      <c r="BC49" s="791"/>
      <c r="BD49" s="780"/>
      <c r="BE49" s="781"/>
      <c r="BF49" s="781"/>
      <c r="BG49" s="781"/>
      <c r="BH49" s="781"/>
      <c r="BI49" s="781"/>
      <c r="BJ49" s="781"/>
      <c r="BK49" s="781"/>
      <c r="BL49" s="781"/>
      <c r="BM49" s="794"/>
      <c r="BN49" s="39"/>
      <c r="BO49" s="15"/>
      <c r="CJ49" s="16"/>
      <c r="CQ49" s="9"/>
      <c r="CR49" s="9"/>
      <c r="CS49" s="9"/>
      <c r="CT49" s="9"/>
      <c r="CU49" s="9"/>
      <c r="CV49" s="9"/>
      <c r="CW49" s="9"/>
      <c r="CX49" s="9"/>
      <c r="CY49" s="9"/>
      <c r="CZ49" s="9"/>
      <c r="DA49" s="9"/>
      <c r="DB49" s="9"/>
      <c r="DC49" s="9"/>
      <c r="DD49" s="9"/>
      <c r="DE49" s="9"/>
      <c r="DF49" s="9"/>
      <c r="DG49" s="9"/>
      <c r="DH49" s="9"/>
      <c r="DI49" s="9"/>
      <c r="DJ49" s="9"/>
    </row>
    <row r="50" spans="1:114" ht="4.5" customHeight="1">
      <c r="A50" s="805"/>
      <c r="B50" s="806"/>
      <c r="C50" s="806"/>
      <c r="D50" s="807"/>
      <c r="E50" s="811"/>
      <c r="F50" s="811"/>
      <c r="G50" s="811"/>
      <c r="H50" s="811"/>
      <c r="I50" s="811"/>
      <c r="J50" s="811"/>
      <c r="K50" s="811"/>
      <c r="L50" s="811"/>
      <c r="M50" s="811"/>
      <c r="N50" s="811"/>
      <c r="O50" s="811"/>
      <c r="P50" s="811"/>
      <c r="Q50" s="811"/>
      <c r="R50" s="811"/>
      <c r="S50" s="811"/>
      <c r="T50" s="811"/>
      <c r="U50" s="811"/>
      <c r="V50" s="811"/>
      <c r="W50" s="811"/>
      <c r="X50" s="816"/>
      <c r="Y50" s="817"/>
      <c r="Z50" s="817"/>
      <c r="AA50" s="817"/>
      <c r="AB50" s="817"/>
      <c r="AC50" s="818"/>
      <c r="AD50" s="822"/>
      <c r="AE50" s="822"/>
      <c r="AF50" s="780"/>
      <c r="AG50" s="781"/>
      <c r="AH50" s="781"/>
      <c r="AI50" s="781"/>
      <c r="AJ50" s="781"/>
      <c r="AK50" s="781"/>
      <c r="AL50" s="782"/>
      <c r="AM50" s="780"/>
      <c r="AN50" s="781"/>
      <c r="AO50" s="781"/>
      <c r="AP50" s="781"/>
      <c r="AQ50" s="781"/>
      <c r="AR50" s="781"/>
      <c r="AS50" s="781"/>
      <c r="AT50" s="781"/>
      <c r="AU50" s="781"/>
      <c r="AV50" s="781"/>
      <c r="AW50" s="791"/>
      <c r="AX50" s="791"/>
      <c r="AY50" s="791"/>
      <c r="AZ50" s="791"/>
      <c r="BA50" s="791"/>
      <c r="BB50" s="791"/>
      <c r="BC50" s="791"/>
      <c r="BD50" s="780"/>
      <c r="BE50" s="781"/>
      <c r="BF50" s="781"/>
      <c r="BG50" s="781"/>
      <c r="BH50" s="781"/>
      <c r="BI50" s="781"/>
      <c r="BJ50" s="781"/>
      <c r="BK50" s="781"/>
      <c r="BL50" s="781"/>
      <c r="BM50" s="794"/>
      <c r="BN50" s="39"/>
      <c r="BO50" s="15"/>
      <c r="CJ50" s="16"/>
      <c r="CQ50" s="9"/>
      <c r="CR50" s="9"/>
      <c r="CS50" s="9"/>
      <c r="CT50" s="9"/>
      <c r="CU50" s="9"/>
      <c r="CV50" s="9"/>
      <c r="CW50" s="9"/>
      <c r="CX50" s="9"/>
      <c r="CY50" s="9"/>
      <c r="CZ50" s="9"/>
      <c r="DA50" s="9"/>
      <c r="DB50" s="9"/>
      <c r="DC50" s="9"/>
      <c r="DD50" s="9"/>
      <c r="DE50" s="9"/>
      <c r="DF50" s="9"/>
      <c r="DG50" s="9"/>
      <c r="DH50" s="9"/>
      <c r="DI50" s="9"/>
      <c r="DJ50" s="9"/>
    </row>
    <row r="51" spans="1:114" ht="4.5" customHeight="1">
      <c r="A51" s="805"/>
      <c r="B51" s="806"/>
      <c r="C51" s="806"/>
      <c r="D51" s="807"/>
      <c r="E51" s="811"/>
      <c r="F51" s="811"/>
      <c r="G51" s="811"/>
      <c r="H51" s="811"/>
      <c r="I51" s="811"/>
      <c r="J51" s="811"/>
      <c r="K51" s="811"/>
      <c r="L51" s="811"/>
      <c r="M51" s="811"/>
      <c r="N51" s="811"/>
      <c r="O51" s="811"/>
      <c r="P51" s="811"/>
      <c r="Q51" s="811"/>
      <c r="R51" s="811"/>
      <c r="S51" s="811"/>
      <c r="T51" s="811"/>
      <c r="U51" s="811"/>
      <c r="V51" s="811"/>
      <c r="W51" s="811"/>
      <c r="X51" s="816"/>
      <c r="Y51" s="817"/>
      <c r="Z51" s="817"/>
      <c r="AA51" s="817"/>
      <c r="AB51" s="817"/>
      <c r="AC51" s="818"/>
      <c r="AD51" s="822"/>
      <c r="AE51" s="822"/>
      <c r="AF51" s="780"/>
      <c r="AG51" s="781"/>
      <c r="AH51" s="781"/>
      <c r="AI51" s="781"/>
      <c r="AJ51" s="781"/>
      <c r="AK51" s="781"/>
      <c r="AL51" s="782"/>
      <c r="AM51" s="780"/>
      <c r="AN51" s="781"/>
      <c r="AO51" s="781"/>
      <c r="AP51" s="781"/>
      <c r="AQ51" s="781"/>
      <c r="AR51" s="781"/>
      <c r="AS51" s="781"/>
      <c r="AT51" s="781"/>
      <c r="AU51" s="781"/>
      <c r="AV51" s="781"/>
      <c r="AW51" s="791"/>
      <c r="AX51" s="791"/>
      <c r="AY51" s="791"/>
      <c r="AZ51" s="791"/>
      <c r="BA51" s="791"/>
      <c r="BB51" s="791"/>
      <c r="BC51" s="791"/>
      <c r="BD51" s="780"/>
      <c r="BE51" s="781"/>
      <c r="BF51" s="781"/>
      <c r="BG51" s="781"/>
      <c r="BH51" s="781"/>
      <c r="BI51" s="781"/>
      <c r="BJ51" s="781"/>
      <c r="BK51" s="781"/>
      <c r="BL51" s="781"/>
      <c r="BM51" s="794"/>
      <c r="BN51" s="39"/>
      <c r="BO51" s="15"/>
      <c r="CJ51" s="16"/>
      <c r="CQ51" s="9"/>
      <c r="CR51" s="9"/>
      <c r="CS51" s="9"/>
      <c r="CT51" s="9"/>
      <c r="CU51" s="9"/>
      <c r="CV51" s="9"/>
      <c r="CW51" s="9"/>
      <c r="CX51" s="9"/>
      <c r="CY51" s="9"/>
      <c r="CZ51" s="9"/>
      <c r="DA51" s="9"/>
      <c r="DB51" s="9"/>
      <c r="DC51" s="9"/>
      <c r="DD51" s="9"/>
      <c r="DE51" s="9"/>
      <c r="DF51" s="9"/>
      <c r="DG51" s="9"/>
      <c r="DH51" s="9"/>
      <c r="DI51" s="9"/>
      <c r="DJ51" s="9"/>
    </row>
    <row r="52" spans="1:114" ht="4.5" customHeight="1">
      <c r="A52" s="808"/>
      <c r="B52" s="809"/>
      <c r="C52" s="809"/>
      <c r="D52" s="810"/>
      <c r="E52" s="812"/>
      <c r="F52" s="812"/>
      <c r="G52" s="812"/>
      <c r="H52" s="812"/>
      <c r="I52" s="812"/>
      <c r="J52" s="812"/>
      <c r="K52" s="812"/>
      <c r="L52" s="812"/>
      <c r="M52" s="812"/>
      <c r="N52" s="812"/>
      <c r="O52" s="812"/>
      <c r="P52" s="812"/>
      <c r="Q52" s="812"/>
      <c r="R52" s="812"/>
      <c r="S52" s="812"/>
      <c r="T52" s="812"/>
      <c r="U52" s="812"/>
      <c r="V52" s="812"/>
      <c r="W52" s="812"/>
      <c r="X52" s="819"/>
      <c r="Y52" s="820"/>
      <c r="Z52" s="820"/>
      <c r="AA52" s="820"/>
      <c r="AB52" s="820"/>
      <c r="AC52" s="821"/>
      <c r="AD52" s="823"/>
      <c r="AE52" s="823"/>
      <c r="AF52" s="783"/>
      <c r="AG52" s="784"/>
      <c r="AH52" s="784"/>
      <c r="AI52" s="784"/>
      <c r="AJ52" s="784"/>
      <c r="AK52" s="784"/>
      <c r="AL52" s="785"/>
      <c r="AM52" s="795"/>
      <c r="AN52" s="796"/>
      <c r="AO52" s="796"/>
      <c r="AP52" s="796"/>
      <c r="AQ52" s="796"/>
      <c r="AR52" s="796"/>
      <c r="AS52" s="796"/>
      <c r="AT52" s="796"/>
      <c r="AU52" s="796"/>
      <c r="AV52" s="796"/>
      <c r="AW52" s="792"/>
      <c r="AX52" s="792"/>
      <c r="AY52" s="792"/>
      <c r="AZ52" s="792"/>
      <c r="BA52" s="792"/>
      <c r="BB52" s="792"/>
      <c r="BC52" s="792"/>
      <c r="BD52" s="795"/>
      <c r="BE52" s="796"/>
      <c r="BF52" s="796"/>
      <c r="BG52" s="796"/>
      <c r="BH52" s="796"/>
      <c r="BI52" s="796"/>
      <c r="BJ52" s="796"/>
      <c r="BK52" s="796"/>
      <c r="BL52" s="796"/>
      <c r="BM52" s="797"/>
      <c r="BN52" s="39"/>
      <c r="BO52" s="15"/>
      <c r="CJ52" s="16"/>
      <c r="CQ52" s="8"/>
      <c r="CR52" s="8"/>
      <c r="CS52" s="8"/>
      <c r="CT52" s="8"/>
      <c r="CU52" s="8"/>
      <c r="CV52" s="8"/>
      <c r="CW52" s="8"/>
      <c r="CX52" s="8"/>
      <c r="CY52" s="8"/>
      <c r="CZ52" s="8"/>
      <c r="DA52" s="8"/>
      <c r="DB52" s="8"/>
      <c r="DC52" s="8"/>
      <c r="DD52" s="8"/>
      <c r="DE52" s="8"/>
      <c r="DF52" s="8"/>
      <c r="DG52" s="8"/>
      <c r="DH52" s="8"/>
      <c r="DI52" s="8"/>
      <c r="DJ52" s="8"/>
    </row>
    <row r="53" spans="1:114" ht="5.0999999999999996" customHeight="1">
      <c r="A53" s="306" t="s">
        <v>41</v>
      </c>
      <c r="B53" s="208"/>
      <c r="C53" s="208"/>
      <c r="D53" s="208"/>
      <c r="E53" s="208"/>
      <c r="F53" s="208"/>
      <c r="G53" s="208"/>
      <c r="H53" s="208"/>
      <c r="I53" s="208"/>
      <c r="J53" s="208"/>
      <c r="K53" s="208"/>
      <c r="L53" s="208"/>
      <c r="M53" s="208"/>
      <c r="N53" s="208"/>
      <c r="O53" s="208"/>
      <c r="P53" s="208"/>
      <c r="Q53" s="208"/>
      <c r="R53" s="208"/>
      <c r="S53" s="208"/>
      <c r="T53" s="208"/>
      <c r="U53" s="208"/>
      <c r="V53" s="208"/>
      <c r="W53" s="208"/>
      <c r="X53" s="208"/>
      <c r="Y53" s="208"/>
      <c r="Z53" s="208"/>
      <c r="AA53" s="208"/>
      <c r="AB53" s="208"/>
      <c r="AC53" s="208"/>
      <c r="AD53" s="208"/>
      <c r="AE53" s="307"/>
      <c r="AF53" s="487" t="s">
        <v>3</v>
      </c>
      <c r="AG53" s="487"/>
      <c r="AH53" s="487"/>
      <c r="AI53" s="487"/>
      <c r="AJ53" s="487"/>
      <c r="AK53" s="487"/>
      <c r="AL53" s="487"/>
      <c r="AM53" s="798" t="str">
        <f>IF(H11="該当なし","該当なし",IF(H11="","",SUM(AM18:AV52)))</f>
        <v/>
      </c>
      <c r="AN53" s="798"/>
      <c r="AO53" s="798"/>
      <c r="AP53" s="798"/>
      <c r="AQ53" s="798"/>
      <c r="AR53" s="798"/>
      <c r="AS53" s="798"/>
      <c r="AT53" s="798"/>
      <c r="AU53" s="798"/>
      <c r="AV53" s="798"/>
      <c r="AW53" s="648" t="s">
        <v>19</v>
      </c>
      <c r="AX53" s="648"/>
      <c r="AY53" s="648"/>
      <c r="AZ53" s="648"/>
      <c r="BA53" s="648"/>
      <c r="BB53" s="648"/>
      <c r="BC53" s="648"/>
      <c r="BD53" s="800" t="str">
        <f>IF(BD18="","",SUM(BD18:BM52))</f>
        <v/>
      </c>
      <c r="BE53" s="800"/>
      <c r="BF53" s="800"/>
      <c r="BG53" s="800"/>
      <c r="BH53" s="800"/>
      <c r="BI53" s="800"/>
      <c r="BJ53" s="800"/>
      <c r="BK53" s="800"/>
      <c r="BL53" s="800"/>
      <c r="BM53" s="801"/>
      <c r="BN53" s="39"/>
      <c r="BO53" s="15"/>
      <c r="CJ53" s="16"/>
      <c r="CQ53" s="8"/>
      <c r="CR53" s="8"/>
      <c r="CS53" s="8"/>
      <c r="CT53" s="8"/>
      <c r="CU53" s="8"/>
      <c r="CV53" s="8"/>
      <c r="CW53" s="8"/>
      <c r="CX53" s="8"/>
      <c r="CY53" s="8"/>
      <c r="CZ53" s="8"/>
      <c r="DA53" s="8"/>
      <c r="DB53" s="8"/>
      <c r="DC53" s="8"/>
      <c r="DD53" s="8"/>
      <c r="DE53" s="8"/>
      <c r="DF53" s="8"/>
      <c r="DG53" s="8"/>
      <c r="DH53" s="8"/>
      <c r="DI53" s="8"/>
      <c r="DJ53" s="8"/>
    </row>
    <row r="54" spans="1:114" ht="5.0999999999999996" customHeight="1">
      <c r="A54" s="308"/>
      <c r="B54" s="95"/>
      <c r="C54" s="95"/>
      <c r="D54" s="95"/>
      <c r="E54" s="95"/>
      <c r="F54" s="95"/>
      <c r="G54" s="95"/>
      <c r="H54" s="95"/>
      <c r="I54" s="95"/>
      <c r="J54" s="95"/>
      <c r="K54" s="95"/>
      <c r="L54" s="95"/>
      <c r="M54" s="95"/>
      <c r="N54" s="95"/>
      <c r="O54" s="95"/>
      <c r="P54" s="95"/>
      <c r="Q54" s="95"/>
      <c r="R54" s="95"/>
      <c r="S54" s="95"/>
      <c r="T54" s="95"/>
      <c r="U54" s="95"/>
      <c r="V54" s="95"/>
      <c r="W54" s="95"/>
      <c r="X54" s="95"/>
      <c r="Y54" s="95"/>
      <c r="Z54" s="95"/>
      <c r="AA54" s="95"/>
      <c r="AB54" s="95"/>
      <c r="AC54" s="95"/>
      <c r="AD54" s="95"/>
      <c r="AE54" s="309"/>
      <c r="AF54" s="467"/>
      <c r="AG54" s="467"/>
      <c r="AH54" s="467"/>
      <c r="AI54" s="467"/>
      <c r="AJ54" s="467"/>
      <c r="AK54" s="467"/>
      <c r="AL54" s="467"/>
      <c r="AM54" s="799"/>
      <c r="AN54" s="799"/>
      <c r="AO54" s="799"/>
      <c r="AP54" s="799"/>
      <c r="AQ54" s="799"/>
      <c r="AR54" s="799"/>
      <c r="AS54" s="799"/>
      <c r="AT54" s="799"/>
      <c r="AU54" s="799"/>
      <c r="AV54" s="799"/>
      <c r="AW54" s="474"/>
      <c r="AX54" s="474"/>
      <c r="AY54" s="474"/>
      <c r="AZ54" s="474"/>
      <c r="BA54" s="474"/>
      <c r="BB54" s="474"/>
      <c r="BC54" s="474"/>
      <c r="BD54" s="773"/>
      <c r="BE54" s="773"/>
      <c r="BF54" s="773"/>
      <c r="BG54" s="773"/>
      <c r="BH54" s="773"/>
      <c r="BI54" s="773"/>
      <c r="BJ54" s="773"/>
      <c r="BK54" s="773"/>
      <c r="BL54" s="773"/>
      <c r="BM54" s="774"/>
      <c r="BN54" s="39"/>
      <c r="BO54" s="15"/>
      <c r="CJ54" s="16"/>
      <c r="CQ54" s="8"/>
      <c r="CR54" s="8"/>
      <c r="CS54" s="8"/>
      <c r="CT54" s="8"/>
      <c r="CU54" s="8"/>
      <c r="CV54" s="8"/>
      <c r="CW54" s="8"/>
      <c r="CX54" s="8"/>
      <c r="CY54" s="8"/>
      <c r="CZ54" s="8"/>
      <c r="DA54" s="8"/>
      <c r="DB54" s="8"/>
      <c r="DC54" s="8"/>
      <c r="DD54" s="8"/>
      <c r="DE54" s="8"/>
      <c r="DF54" s="8"/>
      <c r="DG54" s="8"/>
      <c r="DH54" s="8"/>
      <c r="DI54" s="8"/>
      <c r="DJ54" s="8"/>
    </row>
    <row r="55" spans="1:114" ht="5.0999999999999996" customHeight="1">
      <c r="A55" s="308"/>
      <c r="B55" s="95"/>
      <c r="C55" s="95"/>
      <c r="D55" s="95"/>
      <c r="E55" s="95"/>
      <c r="F55" s="95"/>
      <c r="G55" s="95"/>
      <c r="H55" s="95"/>
      <c r="I55" s="95"/>
      <c r="J55" s="95"/>
      <c r="K55" s="95"/>
      <c r="L55" s="95"/>
      <c r="M55" s="95"/>
      <c r="N55" s="95"/>
      <c r="O55" s="95"/>
      <c r="P55" s="95"/>
      <c r="Q55" s="95"/>
      <c r="R55" s="95"/>
      <c r="S55" s="95"/>
      <c r="T55" s="95"/>
      <c r="U55" s="95"/>
      <c r="V55" s="95"/>
      <c r="W55" s="95"/>
      <c r="X55" s="95"/>
      <c r="Y55" s="95"/>
      <c r="Z55" s="95"/>
      <c r="AA55" s="95"/>
      <c r="AB55" s="95"/>
      <c r="AC55" s="95"/>
      <c r="AD55" s="95"/>
      <c r="AE55" s="309"/>
      <c r="AF55" s="467"/>
      <c r="AG55" s="467"/>
      <c r="AH55" s="467"/>
      <c r="AI55" s="467"/>
      <c r="AJ55" s="467"/>
      <c r="AK55" s="467"/>
      <c r="AL55" s="467"/>
      <c r="AM55" s="799"/>
      <c r="AN55" s="799"/>
      <c r="AO55" s="799"/>
      <c r="AP55" s="799"/>
      <c r="AQ55" s="799"/>
      <c r="AR55" s="799"/>
      <c r="AS55" s="799"/>
      <c r="AT55" s="799"/>
      <c r="AU55" s="799"/>
      <c r="AV55" s="799"/>
      <c r="AW55" s="474"/>
      <c r="AX55" s="474"/>
      <c r="AY55" s="474"/>
      <c r="AZ55" s="474"/>
      <c r="BA55" s="474"/>
      <c r="BB55" s="474"/>
      <c r="BC55" s="474"/>
      <c r="BD55" s="773"/>
      <c r="BE55" s="773"/>
      <c r="BF55" s="773"/>
      <c r="BG55" s="773"/>
      <c r="BH55" s="773"/>
      <c r="BI55" s="773"/>
      <c r="BJ55" s="773"/>
      <c r="BK55" s="773"/>
      <c r="BL55" s="773"/>
      <c r="BM55" s="774"/>
      <c r="BN55" s="39"/>
      <c r="BO55" s="15"/>
      <c r="CJ55" s="16"/>
      <c r="CQ55" s="8"/>
      <c r="CR55" s="8"/>
      <c r="CS55" s="8"/>
      <c r="CT55" s="8"/>
      <c r="CU55" s="8"/>
      <c r="CV55" s="8"/>
      <c r="CW55" s="8"/>
      <c r="CX55" s="8"/>
      <c r="CY55" s="8"/>
      <c r="CZ55" s="8"/>
      <c r="DA55" s="8"/>
      <c r="DB55" s="8"/>
      <c r="DC55" s="8"/>
      <c r="DD55" s="8"/>
      <c r="DE55" s="8"/>
      <c r="DF55" s="8"/>
      <c r="DG55" s="8"/>
      <c r="DH55" s="8"/>
      <c r="DI55" s="8"/>
      <c r="DJ55" s="8"/>
    </row>
    <row r="56" spans="1:114" ht="2.25" customHeight="1">
      <c r="A56" s="308"/>
      <c r="B56" s="95"/>
      <c r="C56" s="95"/>
      <c r="D56" s="95"/>
      <c r="E56" s="95"/>
      <c r="F56" s="95"/>
      <c r="G56" s="95"/>
      <c r="H56" s="95"/>
      <c r="I56" s="95"/>
      <c r="J56" s="95"/>
      <c r="K56" s="95"/>
      <c r="L56" s="95"/>
      <c r="M56" s="95"/>
      <c r="N56" s="95"/>
      <c r="O56" s="95"/>
      <c r="P56" s="95"/>
      <c r="Q56" s="95"/>
      <c r="R56" s="95"/>
      <c r="S56" s="95"/>
      <c r="T56" s="95"/>
      <c r="U56" s="95"/>
      <c r="V56" s="95"/>
      <c r="W56" s="95"/>
      <c r="X56" s="95"/>
      <c r="Y56" s="95"/>
      <c r="Z56" s="95"/>
      <c r="AA56" s="95"/>
      <c r="AB56" s="95"/>
      <c r="AC56" s="95"/>
      <c r="AD56" s="95"/>
      <c r="AE56" s="309"/>
      <c r="AF56" s="467"/>
      <c r="AG56" s="467"/>
      <c r="AH56" s="467"/>
      <c r="AI56" s="467"/>
      <c r="AJ56" s="467"/>
      <c r="AK56" s="467"/>
      <c r="AL56" s="467"/>
      <c r="AM56" s="799"/>
      <c r="AN56" s="799"/>
      <c r="AO56" s="799"/>
      <c r="AP56" s="799"/>
      <c r="AQ56" s="799"/>
      <c r="AR56" s="799"/>
      <c r="AS56" s="799"/>
      <c r="AT56" s="799"/>
      <c r="AU56" s="799"/>
      <c r="AV56" s="799"/>
      <c r="AW56" s="642" t="s">
        <v>10</v>
      </c>
      <c r="AX56" s="642"/>
      <c r="AY56" s="642"/>
      <c r="AZ56" s="642"/>
      <c r="BA56" s="642"/>
      <c r="BB56" s="642"/>
      <c r="BC56" s="642"/>
      <c r="BD56" s="773"/>
      <c r="BE56" s="773"/>
      <c r="BF56" s="773"/>
      <c r="BG56" s="773"/>
      <c r="BH56" s="773"/>
      <c r="BI56" s="773"/>
      <c r="BJ56" s="773"/>
      <c r="BK56" s="773"/>
      <c r="BL56" s="773"/>
      <c r="BM56" s="774"/>
      <c r="BN56" s="39"/>
      <c r="BO56" s="15"/>
      <c r="CJ56" s="16"/>
      <c r="CQ56" s="8"/>
      <c r="CR56" s="8"/>
      <c r="CS56" s="8"/>
      <c r="CT56" s="8"/>
      <c r="CU56" s="8"/>
      <c r="CV56" s="8"/>
      <c r="CW56" s="8"/>
      <c r="CX56" s="8"/>
      <c r="CY56" s="8"/>
      <c r="CZ56" s="8"/>
      <c r="DA56" s="8"/>
      <c r="DB56" s="8"/>
      <c r="DC56" s="8"/>
      <c r="DD56" s="8"/>
      <c r="DE56" s="8"/>
      <c r="DF56" s="8"/>
      <c r="DG56" s="8"/>
      <c r="DH56" s="8"/>
      <c r="DI56" s="8"/>
      <c r="DJ56" s="8"/>
    </row>
    <row r="57" spans="1:114" ht="5.0999999999999996" customHeight="1">
      <c r="A57" s="308"/>
      <c r="B57" s="95"/>
      <c r="C57" s="95"/>
      <c r="D57" s="95"/>
      <c r="E57" s="95"/>
      <c r="F57" s="95"/>
      <c r="G57" s="95"/>
      <c r="H57" s="95"/>
      <c r="I57" s="95"/>
      <c r="J57" s="95"/>
      <c r="K57" s="95"/>
      <c r="L57" s="95"/>
      <c r="M57" s="95"/>
      <c r="N57" s="95"/>
      <c r="O57" s="95"/>
      <c r="P57" s="95"/>
      <c r="Q57" s="95"/>
      <c r="R57" s="95"/>
      <c r="S57" s="95"/>
      <c r="T57" s="95"/>
      <c r="U57" s="95"/>
      <c r="V57" s="95"/>
      <c r="W57" s="95"/>
      <c r="X57" s="95"/>
      <c r="Y57" s="95"/>
      <c r="Z57" s="95"/>
      <c r="AA57" s="95"/>
      <c r="AB57" s="95"/>
      <c r="AC57" s="95"/>
      <c r="AD57" s="95"/>
      <c r="AE57" s="309"/>
      <c r="AF57" s="467"/>
      <c r="AG57" s="467"/>
      <c r="AH57" s="467"/>
      <c r="AI57" s="467"/>
      <c r="AJ57" s="467"/>
      <c r="AK57" s="467"/>
      <c r="AL57" s="467"/>
      <c r="AM57" s="799"/>
      <c r="AN57" s="799"/>
      <c r="AO57" s="799"/>
      <c r="AP57" s="799"/>
      <c r="AQ57" s="799"/>
      <c r="AR57" s="799"/>
      <c r="AS57" s="799"/>
      <c r="AT57" s="799"/>
      <c r="AU57" s="799"/>
      <c r="AV57" s="799"/>
      <c r="AW57" s="642"/>
      <c r="AX57" s="642"/>
      <c r="AY57" s="642"/>
      <c r="AZ57" s="642"/>
      <c r="BA57" s="642"/>
      <c r="BB57" s="642"/>
      <c r="BC57" s="642"/>
      <c r="BD57" s="773"/>
      <c r="BE57" s="773"/>
      <c r="BF57" s="773"/>
      <c r="BG57" s="773"/>
      <c r="BH57" s="773"/>
      <c r="BI57" s="773"/>
      <c r="BJ57" s="773"/>
      <c r="BK57" s="773"/>
      <c r="BL57" s="773"/>
      <c r="BM57" s="774"/>
      <c r="BN57" s="39"/>
      <c r="BO57" s="15"/>
      <c r="CJ57" s="16"/>
      <c r="CQ57" s="8"/>
      <c r="CR57" s="8"/>
      <c r="CS57" s="8"/>
      <c r="CT57" s="8"/>
      <c r="CU57" s="8"/>
      <c r="CV57" s="8"/>
      <c r="CW57" s="8"/>
      <c r="CX57" s="8"/>
      <c r="CY57" s="8"/>
      <c r="CZ57" s="8"/>
      <c r="DA57" s="8"/>
      <c r="DB57" s="8"/>
      <c r="DC57" s="8"/>
      <c r="DD57" s="8"/>
      <c r="DE57" s="8"/>
      <c r="DF57" s="8"/>
      <c r="DG57" s="8"/>
      <c r="DH57" s="8"/>
      <c r="DI57" s="8"/>
      <c r="DJ57" s="8"/>
    </row>
    <row r="58" spans="1:114" ht="5.0999999999999996" customHeight="1">
      <c r="A58" s="310"/>
      <c r="B58" s="311"/>
      <c r="C58" s="311"/>
      <c r="D58" s="311"/>
      <c r="E58" s="311"/>
      <c r="F58" s="311"/>
      <c r="G58" s="311"/>
      <c r="H58" s="311"/>
      <c r="I58" s="311"/>
      <c r="J58" s="311"/>
      <c r="K58" s="311"/>
      <c r="L58" s="311"/>
      <c r="M58" s="311"/>
      <c r="N58" s="311"/>
      <c r="O58" s="311"/>
      <c r="P58" s="311"/>
      <c r="Q58" s="311"/>
      <c r="R58" s="311"/>
      <c r="S58" s="311"/>
      <c r="T58" s="311"/>
      <c r="U58" s="311"/>
      <c r="V58" s="311"/>
      <c r="W58" s="311"/>
      <c r="X58" s="311"/>
      <c r="Y58" s="311"/>
      <c r="Z58" s="311"/>
      <c r="AA58" s="311"/>
      <c r="AB58" s="311"/>
      <c r="AC58" s="311"/>
      <c r="AD58" s="311"/>
      <c r="AE58" s="312"/>
      <c r="AF58" s="467"/>
      <c r="AG58" s="467"/>
      <c r="AH58" s="467"/>
      <c r="AI58" s="467"/>
      <c r="AJ58" s="467"/>
      <c r="AK58" s="467"/>
      <c r="AL58" s="467"/>
      <c r="AM58" s="799"/>
      <c r="AN58" s="799"/>
      <c r="AO58" s="799"/>
      <c r="AP58" s="799"/>
      <c r="AQ58" s="799"/>
      <c r="AR58" s="799"/>
      <c r="AS58" s="799"/>
      <c r="AT58" s="799"/>
      <c r="AU58" s="799"/>
      <c r="AV58" s="799"/>
      <c r="AW58" s="643"/>
      <c r="AX58" s="643"/>
      <c r="AY58" s="643"/>
      <c r="AZ58" s="643"/>
      <c r="BA58" s="643"/>
      <c r="BB58" s="643"/>
      <c r="BC58" s="643"/>
      <c r="BD58" s="773"/>
      <c r="BE58" s="773"/>
      <c r="BF58" s="773"/>
      <c r="BG58" s="773"/>
      <c r="BH58" s="773"/>
      <c r="BI58" s="773"/>
      <c r="BJ58" s="773"/>
      <c r="BK58" s="773"/>
      <c r="BL58" s="773"/>
      <c r="BM58" s="774"/>
      <c r="BN58" s="39"/>
      <c r="CQ58" s="40"/>
      <c r="CR58" s="8"/>
      <c r="CS58" s="8"/>
      <c r="CT58" s="8"/>
      <c r="CU58" s="8"/>
      <c r="CV58" s="8"/>
      <c r="CW58" s="8"/>
      <c r="CX58" s="8"/>
      <c r="CY58" s="8"/>
      <c r="CZ58" s="8"/>
      <c r="DA58" s="8"/>
      <c r="DB58" s="8"/>
      <c r="DC58" s="8"/>
      <c r="DD58" s="8"/>
      <c r="DE58" s="8"/>
      <c r="DF58" s="8"/>
      <c r="DG58" s="8"/>
      <c r="DH58" s="8"/>
      <c r="DI58" s="8"/>
      <c r="DJ58" s="8"/>
    </row>
    <row r="59" spans="1:114" ht="5.0999999999999996" customHeight="1">
      <c r="A59" s="12"/>
      <c r="T59" s="18"/>
      <c r="U59" s="18"/>
      <c r="V59" s="18"/>
      <c r="W59" s="18"/>
      <c r="X59" s="18"/>
      <c r="Y59" s="19"/>
      <c r="Z59" s="19"/>
      <c r="AA59" s="19"/>
      <c r="AE59" s="21"/>
      <c r="AF59" s="467" t="s">
        <v>9</v>
      </c>
      <c r="AG59" s="467"/>
      <c r="AH59" s="467"/>
      <c r="AI59" s="467"/>
      <c r="AJ59" s="467"/>
      <c r="AK59" s="467"/>
      <c r="AL59" s="467"/>
      <c r="AM59" s="634"/>
      <c r="AN59" s="634"/>
      <c r="AO59" s="634"/>
      <c r="AP59" s="634"/>
      <c r="AQ59" s="634"/>
      <c r="AR59" s="634"/>
      <c r="AS59" s="634"/>
      <c r="AT59" s="634"/>
      <c r="AU59" s="634"/>
      <c r="AV59" s="634"/>
      <c r="AW59" s="473" t="s">
        <v>20</v>
      </c>
      <c r="AX59" s="473"/>
      <c r="AY59" s="473"/>
      <c r="AZ59" s="473"/>
      <c r="BA59" s="473"/>
      <c r="BB59" s="473"/>
      <c r="BC59" s="473"/>
      <c r="BD59" s="635"/>
      <c r="BE59" s="635"/>
      <c r="BF59" s="635"/>
      <c r="BG59" s="635"/>
      <c r="BH59" s="635"/>
      <c r="BI59" s="635"/>
      <c r="BJ59" s="635"/>
      <c r="BK59" s="635"/>
      <c r="BL59" s="635"/>
      <c r="BM59" s="636"/>
      <c r="BN59" s="39"/>
      <c r="CQ59" s="8"/>
      <c r="CR59" s="8"/>
      <c r="CS59" s="8"/>
      <c r="CT59" s="8"/>
      <c r="CU59" s="8"/>
      <c r="CV59" s="8"/>
      <c r="CW59" s="8"/>
      <c r="CX59" s="8"/>
      <c r="CY59" s="8"/>
      <c r="CZ59" s="8"/>
      <c r="DA59" s="8"/>
      <c r="DB59" s="8"/>
      <c r="DC59" s="8"/>
      <c r="DD59" s="8"/>
      <c r="DE59" s="8"/>
      <c r="DF59" s="8"/>
      <c r="DG59" s="8"/>
      <c r="DH59" s="8"/>
      <c r="DI59" s="8"/>
      <c r="DJ59" s="8"/>
    </row>
    <row r="60" spans="1:114" ht="5.0999999999999996" customHeight="1">
      <c r="A60" s="12"/>
      <c r="T60" s="18"/>
      <c r="U60" s="18"/>
      <c r="V60" s="18"/>
      <c r="W60" s="18"/>
      <c r="X60" s="18"/>
      <c r="Y60" s="19"/>
      <c r="Z60" s="19"/>
      <c r="AA60" s="19"/>
      <c r="AE60" s="21"/>
      <c r="AF60" s="467"/>
      <c r="AG60" s="467"/>
      <c r="AH60" s="467"/>
      <c r="AI60" s="467"/>
      <c r="AJ60" s="467"/>
      <c r="AK60" s="467"/>
      <c r="AL60" s="467"/>
      <c r="AM60" s="634"/>
      <c r="AN60" s="634"/>
      <c r="AO60" s="634"/>
      <c r="AP60" s="634"/>
      <c r="AQ60" s="634"/>
      <c r="AR60" s="634"/>
      <c r="AS60" s="634"/>
      <c r="AT60" s="634"/>
      <c r="AU60" s="634"/>
      <c r="AV60" s="634"/>
      <c r="AW60" s="474"/>
      <c r="AX60" s="474"/>
      <c r="AY60" s="474"/>
      <c r="AZ60" s="474"/>
      <c r="BA60" s="474"/>
      <c r="BB60" s="474"/>
      <c r="BC60" s="474"/>
      <c r="BD60" s="637"/>
      <c r="BE60" s="637"/>
      <c r="BF60" s="637"/>
      <c r="BG60" s="637"/>
      <c r="BH60" s="637"/>
      <c r="BI60" s="637"/>
      <c r="BJ60" s="637"/>
      <c r="BK60" s="637"/>
      <c r="BL60" s="637"/>
      <c r="BM60" s="638"/>
      <c r="BN60" s="39"/>
      <c r="CQ60" s="8"/>
      <c r="CR60" s="8"/>
      <c r="CS60" s="8"/>
      <c r="CT60" s="8"/>
      <c r="CU60" s="8"/>
      <c r="CV60" s="8"/>
      <c r="CW60" s="8"/>
      <c r="CX60" s="8"/>
      <c r="CY60" s="8"/>
      <c r="CZ60" s="8"/>
      <c r="DA60" s="8"/>
      <c r="DB60" s="8"/>
      <c r="DC60" s="8"/>
      <c r="DD60" s="8"/>
      <c r="DE60" s="8"/>
      <c r="DF60" s="8"/>
      <c r="DG60" s="8"/>
      <c r="DH60" s="8"/>
      <c r="DI60" s="8"/>
      <c r="DJ60" s="8"/>
    </row>
    <row r="61" spans="1:114" ht="5.0999999999999996" customHeight="1">
      <c r="A61" s="12"/>
      <c r="T61" s="18"/>
      <c r="U61" s="18"/>
      <c r="V61" s="18"/>
      <c r="W61" s="18"/>
      <c r="X61" s="18"/>
      <c r="Y61" s="19"/>
      <c r="Z61" s="19"/>
      <c r="AA61" s="19"/>
      <c r="AE61" s="21"/>
      <c r="AF61" s="467"/>
      <c r="AG61" s="467"/>
      <c r="AH61" s="467"/>
      <c r="AI61" s="467"/>
      <c r="AJ61" s="467"/>
      <c r="AK61" s="467"/>
      <c r="AL61" s="467"/>
      <c r="AM61" s="634"/>
      <c r="AN61" s="634"/>
      <c r="AO61" s="634"/>
      <c r="AP61" s="634"/>
      <c r="AQ61" s="634"/>
      <c r="AR61" s="634"/>
      <c r="AS61" s="634"/>
      <c r="AT61" s="634"/>
      <c r="AU61" s="634"/>
      <c r="AV61" s="634"/>
      <c r="AW61" s="474"/>
      <c r="AX61" s="474"/>
      <c r="AY61" s="474"/>
      <c r="AZ61" s="474"/>
      <c r="BA61" s="474"/>
      <c r="BB61" s="474"/>
      <c r="BC61" s="474"/>
      <c r="BD61" s="637"/>
      <c r="BE61" s="637"/>
      <c r="BF61" s="637"/>
      <c r="BG61" s="637"/>
      <c r="BH61" s="637"/>
      <c r="BI61" s="637"/>
      <c r="BJ61" s="637"/>
      <c r="BK61" s="637"/>
      <c r="BL61" s="637"/>
      <c r="BM61" s="638"/>
      <c r="BN61" s="39"/>
      <c r="CQ61" s="8"/>
      <c r="CR61" s="8"/>
      <c r="CS61" s="8"/>
      <c r="CT61" s="8"/>
      <c r="CU61" s="8"/>
      <c r="CV61" s="8"/>
      <c r="CW61" s="8"/>
      <c r="CX61" s="8"/>
      <c r="CY61" s="8"/>
      <c r="CZ61" s="8"/>
      <c r="DA61" s="8"/>
      <c r="DB61" s="8"/>
      <c r="DC61" s="8"/>
      <c r="DD61" s="8"/>
      <c r="DE61" s="8"/>
      <c r="DF61" s="8"/>
      <c r="DG61" s="8"/>
      <c r="DH61" s="8"/>
      <c r="DI61" s="8"/>
      <c r="DJ61" s="8"/>
    </row>
    <row r="62" spans="1:114" ht="2.25" customHeight="1">
      <c r="A62" s="12"/>
      <c r="T62" s="18"/>
      <c r="U62" s="18"/>
      <c r="V62" s="18"/>
      <c r="W62" s="18"/>
      <c r="X62" s="18"/>
      <c r="Y62" s="19"/>
      <c r="Z62" s="19"/>
      <c r="AA62" s="19"/>
      <c r="AE62" s="21"/>
      <c r="AF62" s="467"/>
      <c r="AG62" s="467"/>
      <c r="AH62" s="467"/>
      <c r="AI62" s="467"/>
      <c r="AJ62" s="467"/>
      <c r="AK62" s="467"/>
      <c r="AL62" s="467"/>
      <c r="AM62" s="634"/>
      <c r="AN62" s="634"/>
      <c r="AO62" s="634"/>
      <c r="AP62" s="634"/>
      <c r="AQ62" s="634"/>
      <c r="AR62" s="634"/>
      <c r="AS62" s="634"/>
      <c r="AT62" s="634"/>
      <c r="AU62" s="634"/>
      <c r="AV62" s="634"/>
      <c r="AW62" s="478" t="s">
        <v>114</v>
      </c>
      <c r="AX62" s="478"/>
      <c r="AY62" s="478"/>
      <c r="AZ62" s="478"/>
      <c r="BA62" s="478"/>
      <c r="BB62" s="478"/>
      <c r="BC62" s="478"/>
      <c r="BD62" s="637"/>
      <c r="BE62" s="637"/>
      <c r="BF62" s="637"/>
      <c r="BG62" s="637"/>
      <c r="BH62" s="637"/>
      <c r="BI62" s="637"/>
      <c r="BJ62" s="637"/>
      <c r="BK62" s="637"/>
      <c r="BL62" s="637"/>
      <c r="BM62" s="638"/>
      <c r="BN62" s="39"/>
      <c r="CQ62" s="8"/>
      <c r="CR62" s="8"/>
      <c r="CS62" s="8"/>
      <c r="CT62" s="8"/>
      <c r="CU62" s="8"/>
      <c r="CV62" s="8"/>
      <c r="CW62" s="8"/>
      <c r="CX62" s="8"/>
      <c r="CY62" s="8"/>
      <c r="CZ62" s="8"/>
      <c r="DA62" s="8"/>
      <c r="DB62" s="8"/>
      <c r="DC62" s="8"/>
      <c r="DD62" s="8"/>
      <c r="DE62" s="8"/>
      <c r="DF62" s="8"/>
      <c r="DG62" s="8"/>
      <c r="DH62" s="8"/>
      <c r="DI62" s="8"/>
      <c r="DJ62" s="8"/>
    </row>
    <row r="63" spans="1:114" ht="5.0999999999999996" customHeight="1">
      <c r="A63" s="12"/>
      <c r="C63" s="273" t="s">
        <v>18</v>
      </c>
      <c r="D63" s="273"/>
      <c r="E63" s="273"/>
      <c r="F63" s="273"/>
      <c r="G63" s="273"/>
      <c r="H63" s="641"/>
      <c r="I63" s="641"/>
      <c r="J63" s="641"/>
      <c r="K63" s="19"/>
      <c r="L63" s="95" t="s">
        <v>8</v>
      </c>
      <c r="M63" s="95"/>
      <c r="AE63" s="21"/>
      <c r="AF63" s="467"/>
      <c r="AG63" s="467"/>
      <c r="AH63" s="467"/>
      <c r="AI63" s="467"/>
      <c r="AJ63" s="467"/>
      <c r="AK63" s="467"/>
      <c r="AL63" s="467"/>
      <c r="AM63" s="634"/>
      <c r="AN63" s="634"/>
      <c r="AO63" s="634"/>
      <c r="AP63" s="634"/>
      <c r="AQ63" s="634"/>
      <c r="AR63" s="634"/>
      <c r="AS63" s="634"/>
      <c r="AT63" s="634"/>
      <c r="AU63" s="634"/>
      <c r="AV63" s="634"/>
      <c r="AW63" s="478"/>
      <c r="AX63" s="478"/>
      <c r="AY63" s="478"/>
      <c r="AZ63" s="478"/>
      <c r="BA63" s="478"/>
      <c r="BB63" s="478"/>
      <c r="BC63" s="478"/>
      <c r="BD63" s="637"/>
      <c r="BE63" s="637"/>
      <c r="BF63" s="637"/>
      <c r="BG63" s="637"/>
      <c r="BH63" s="637"/>
      <c r="BI63" s="637"/>
      <c r="BJ63" s="637"/>
      <c r="BK63" s="637"/>
      <c r="BL63" s="637"/>
      <c r="BM63" s="638"/>
      <c r="BN63" s="39"/>
      <c r="CQ63" s="8"/>
      <c r="CR63" s="8"/>
      <c r="CS63" s="8"/>
      <c r="CT63" s="8"/>
      <c r="CU63" s="8"/>
      <c r="CV63" s="8"/>
      <c r="CW63" s="8"/>
      <c r="CX63" s="8"/>
      <c r="CY63" s="8"/>
      <c r="CZ63" s="8"/>
      <c r="DA63" s="8"/>
      <c r="DB63" s="8"/>
      <c r="DC63" s="8"/>
      <c r="DD63" s="8"/>
      <c r="DE63" s="8"/>
      <c r="DF63" s="8"/>
      <c r="DG63" s="8"/>
      <c r="DH63" s="8"/>
      <c r="DI63" s="8"/>
      <c r="DJ63" s="8"/>
    </row>
    <row r="64" spans="1:114" ht="5.0999999999999996" customHeight="1">
      <c r="A64" s="12"/>
      <c r="C64" s="273"/>
      <c r="D64" s="273"/>
      <c r="E64" s="273"/>
      <c r="F64" s="273"/>
      <c r="G64" s="273"/>
      <c r="H64" s="641"/>
      <c r="I64" s="641"/>
      <c r="J64" s="641"/>
      <c r="K64" s="19"/>
      <c r="L64" s="95"/>
      <c r="M64" s="95"/>
      <c r="AE64" s="21"/>
      <c r="AF64" s="467"/>
      <c r="AG64" s="467"/>
      <c r="AH64" s="467"/>
      <c r="AI64" s="467"/>
      <c r="AJ64" s="467"/>
      <c r="AK64" s="467"/>
      <c r="AL64" s="467"/>
      <c r="AM64" s="634"/>
      <c r="AN64" s="634"/>
      <c r="AO64" s="634"/>
      <c r="AP64" s="634"/>
      <c r="AQ64" s="634"/>
      <c r="AR64" s="634"/>
      <c r="AS64" s="634"/>
      <c r="AT64" s="634"/>
      <c r="AU64" s="634"/>
      <c r="AV64" s="634"/>
      <c r="AW64" s="479"/>
      <c r="AX64" s="479"/>
      <c r="AY64" s="479"/>
      <c r="AZ64" s="479"/>
      <c r="BA64" s="479"/>
      <c r="BB64" s="479"/>
      <c r="BC64" s="479"/>
      <c r="BD64" s="639"/>
      <c r="BE64" s="639"/>
      <c r="BF64" s="639"/>
      <c r="BG64" s="639"/>
      <c r="BH64" s="639"/>
      <c r="BI64" s="639"/>
      <c r="BJ64" s="639"/>
      <c r="BK64" s="639"/>
      <c r="BL64" s="639"/>
      <c r="BM64" s="640"/>
      <c r="BN64" s="39"/>
      <c r="CQ64" s="40"/>
      <c r="CR64" s="40"/>
      <c r="CS64" s="40"/>
      <c r="CT64" s="40"/>
      <c r="CU64" s="40"/>
      <c r="CV64" s="40"/>
      <c r="CW64" s="40"/>
      <c r="CX64" s="40"/>
      <c r="CY64" s="40"/>
      <c r="CZ64" s="40"/>
      <c r="DA64" s="40"/>
      <c r="DB64" s="40"/>
      <c r="DC64" s="40"/>
      <c r="DD64" s="40"/>
      <c r="DE64" s="40"/>
      <c r="DF64" s="40"/>
      <c r="DG64" s="40"/>
      <c r="DH64" s="40"/>
      <c r="DI64" s="40"/>
      <c r="DJ64" s="40"/>
    </row>
    <row r="65" spans="1:114" ht="5.0999999999999996" customHeight="1">
      <c r="A65" s="12"/>
      <c r="C65" s="273"/>
      <c r="D65" s="273"/>
      <c r="E65" s="273"/>
      <c r="F65" s="273"/>
      <c r="G65" s="273"/>
      <c r="H65" s="641"/>
      <c r="I65" s="641"/>
      <c r="J65" s="641"/>
      <c r="K65" s="19"/>
      <c r="L65" s="95"/>
      <c r="M65" s="95"/>
      <c r="AE65" s="21"/>
      <c r="AF65" s="290" t="s">
        <v>45</v>
      </c>
      <c r="AG65" s="291"/>
      <c r="AH65" s="291"/>
      <c r="AI65" s="291"/>
      <c r="AJ65" s="291"/>
      <c r="AK65" s="291"/>
      <c r="AL65" s="292"/>
      <c r="AM65" s="777" t="str">
        <f>IF(H11="該当なし","該当なし",IF(H11="","",SUM(AM53:AV64)))</f>
        <v/>
      </c>
      <c r="AN65" s="778"/>
      <c r="AO65" s="778"/>
      <c r="AP65" s="778"/>
      <c r="AQ65" s="778"/>
      <c r="AR65" s="778"/>
      <c r="AS65" s="778"/>
      <c r="AT65" s="778"/>
      <c r="AU65" s="778"/>
      <c r="AV65" s="779"/>
      <c r="AW65" s="473" t="s">
        <v>104</v>
      </c>
      <c r="AX65" s="473"/>
      <c r="AY65" s="473"/>
      <c r="AZ65" s="473"/>
      <c r="BA65" s="473"/>
      <c r="BB65" s="473"/>
      <c r="BC65" s="473"/>
      <c r="BD65" s="786" t="str">
        <f>IF(BD53="","",BD53-BD59)</f>
        <v/>
      </c>
      <c r="BE65" s="786"/>
      <c r="BF65" s="786"/>
      <c r="BG65" s="786"/>
      <c r="BH65" s="786"/>
      <c r="BI65" s="786"/>
      <c r="BJ65" s="786"/>
      <c r="BK65" s="786"/>
      <c r="BL65" s="786"/>
      <c r="BM65" s="787"/>
      <c r="BN65" s="39"/>
      <c r="CQ65" s="40"/>
      <c r="CR65" s="40"/>
      <c r="CS65" s="40"/>
      <c r="CT65" s="40"/>
      <c r="CU65" s="40"/>
      <c r="CV65" s="40"/>
      <c r="CW65" s="40"/>
      <c r="CX65" s="40"/>
      <c r="CY65" s="40"/>
      <c r="CZ65" s="40"/>
      <c r="DA65" s="40"/>
      <c r="DB65" s="40"/>
      <c r="DC65" s="40"/>
      <c r="DD65" s="40"/>
      <c r="DE65" s="40"/>
      <c r="DF65" s="40"/>
      <c r="DG65" s="40"/>
      <c r="DH65" s="40"/>
      <c r="DI65" s="40"/>
      <c r="DJ65" s="40"/>
    </row>
    <row r="66" spans="1:114" ht="5.0999999999999996" customHeight="1">
      <c r="A66" s="12"/>
      <c r="C66" s="273"/>
      <c r="D66" s="273"/>
      <c r="E66" s="273"/>
      <c r="F66" s="273"/>
      <c r="G66" s="273"/>
      <c r="H66" s="641"/>
      <c r="I66" s="641"/>
      <c r="J66" s="641"/>
      <c r="K66" s="19"/>
      <c r="L66" s="95"/>
      <c r="M66" s="95"/>
      <c r="AE66" s="21"/>
      <c r="AF66" s="293"/>
      <c r="AG66" s="294"/>
      <c r="AH66" s="294"/>
      <c r="AI66" s="294"/>
      <c r="AJ66" s="294"/>
      <c r="AK66" s="294"/>
      <c r="AL66" s="295"/>
      <c r="AM66" s="780"/>
      <c r="AN66" s="781"/>
      <c r="AO66" s="781"/>
      <c r="AP66" s="781"/>
      <c r="AQ66" s="781"/>
      <c r="AR66" s="781"/>
      <c r="AS66" s="781"/>
      <c r="AT66" s="781"/>
      <c r="AU66" s="781"/>
      <c r="AV66" s="782"/>
      <c r="AW66" s="474"/>
      <c r="AX66" s="474"/>
      <c r="AY66" s="474"/>
      <c r="AZ66" s="474"/>
      <c r="BA66" s="474"/>
      <c r="BB66" s="474"/>
      <c r="BC66" s="474"/>
      <c r="BD66" s="773"/>
      <c r="BE66" s="773"/>
      <c r="BF66" s="773"/>
      <c r="BG66" s="773"/>
      <c r="BH66" s="773"/>
      <c r="BI66" s="773"/>
      <c r="BJ66" s="773"/>
      <c r="BK66" s="773"/>
      <c r="BL66" s="773"/>
      <c r="BM66" s="774"/>
      <c r="BN66" s="39"/>
      <c r="CQ66" s="40"/>
      <c r="CR66" s="40"/>
      <c r="CS66" s="40"/>
      <c r="CT66" s="40"/>
      <c r="CU66" s="40"/>
      <c r="CV66" s="40"/>
      <c r="CW66" s="40"/>
      <c r="CX66" s="40"/>
      <c r="CY66" s="40"/>
      <c r="CZ66" s="40"/>
      <c r="DA66" s="40"/>
      <c r="DB66" s="40"/>
      <c r="DC66" s="40"/>
      <c r="DD66" s="40"/>
      <c r="DE66" s="40"/>
      <c r="DF66" s="40"/>
      <c r="DG66" s="40"/>
      <c r="DH66" s="40"/>
      <c r="DI66" s="40"/>
      <c r="DJ66" s="40"/>
    </row>
    <row r="67" spans="1:114" ht="5.0999999999999996" customHeight="1">
      <c r="A67" s="12"/>
      <c r="C67" s="273"/>
      <c r="D67" s="273"/>
      <c r="E67" s="273"/>
      <c r="F67" s="273"/>
      <c r="G67" s="273"/>
      <c r="H67" s="641"/>
      <c r="I67" s="641"/>
      <c r="J67" s="641"/>
      <c r="K67" s="19"/>
      <c r="L67" s="95"/>
      <c r="M67" s="95"/>
      <c r="AE67" s="21"/>
      <c r="AF67" s="293"/>
      <c r="AG67" s="294"/>
      <c r="AH67" s="294"/>
      <c r="AI67" s="294"/>
      <c r="AJ67" s="294"/>
      <c r="AK67" s="294"/>
      <c r="AL67" s="295"/>
      <c r="AM67" s="780"/>
      <c r="AN67" s="781"/>
      <c r="AO67" s="781"/>
      <c r="AP67" s="781"/>
      <c r="AQ67" s="781"/>
      <c r="AR67" s="781"/>
      <c r="AS67" s="781"/>
      <c r="AT67" s="781"/>
      <c r="AU67" s="781"/>
      <c r="AV67" s="782"/>
      <c r="AW67" s="474"/>
      <c r="AX67" s="474"/>
      <c r="AY67" s="474"/>
      <c r="AZ67" s="474"/>
      <c r="BA67" s="474"/>
      <c r="BB67" s="474"/>
      <c r="BC67" s="474"/>
      <c r="BD67" s="773"/>
      <c r="BE67" s="773"/>
      <c r="BF67" s="773"/>
      <c r="BG67" s="773"/>
      <c r="BH67" s="773"/>
      <c r="BI67" s="773"/>
      <c r="BJ67" s="773"/>
      <c r="BK67" s="773"/>
      <c r="BL67" s="773"/>
      <c r="BM67" s="774"/>
      <c r="BN67" s="39"/>
      <c r="CQ67" s="40"/>
      <c r="CR67" s="40"/>
      <c r="CS67" s="40"/>
      <c r="CT67" s="40"/>
      <c r="CU67" s="40"/>
      <c r="CV67" s="40"/>
      <c r="CW67" s="40"/>
      <c r="CX67" s="40"/>
      <c r="CY67" s="40"/>
      <c r="CZ67" s="40"/>
      <c r="DA67" s="40"/>
      <c r="DB67" s="40"/>
      <c r="DC67" s="40"/>
      <c r="DD67" s="40"/>
      <c r="DE67" s="40"/>
      <c r="DF67" s="40"/>
      <c r="DG67" s="40"/>
      <c r="DH67" s="40"/>
      <c r="DI67" s="40"/>
      <c r="DJ67" s="40"/>
    </row>
    <row r="68" spans="1:114" ht="5.0999999999999996" customHeight="1">
      <c r="A68" s="12"/>
      <c r="D68" s="18"/>
      <c r="E68" s="18"/>
      <c r="F68" s="18"/>
      <c r="G68" s="18"/>
      <c r="I68" s="25"/>
      <c r="J68" s="25"/>
      <c r="K68" s="25"/>
      <c r="L68" s="25"/>
      <c r="M68" s="25"/>
      <c r="N68" s="25"/>
      <c r="O68" s="25"/>
      <c r="P68" s="25"/>
      <c r="Q68" s="25"/>
      <c r="R68" s="25"/>
      <c r="V68" s="25"/>
      <c r="W68" s="25"/>
      <c r="X68" s="25"/>
      <c r="Y68" s="25"/>
      <c r="Z68" s="25"/>
      <c r="AA68" s="25"/>
      <c r="AB68" s="25"/>
      <c r="AC68" s="25"/>
      <c r="AD68" s="25"/>
      <c r="AE68" s="25"/>
      <c r="AF68" s="293"/>
      <c r="AG68" s="294"/>
      <c r="AH68" s="294"/>
      <c r="AI68" s="294"/>
      <c r="AJ68" s="294"/>
      <c r="AK68" s="294"/>
      <c r="AL68" s="295"/>
      <c r="AM68" s="780"/>
      <c r="AN68" s="781"/>
      <c r="AO68" s="781"/>
      <c r="AP68" s="781"/>
      <c r="AQ68" s="781"/>
      <c r="AR68" s="781"/>
      <c r="AS68" s="781"/>
      <c r="AT68" s="781"/>
      <c r="AU68" s="781"/>
      <c r="AV68" s="782"/>
      <c r="AW68" s="642" t="s">
        <v>103</v>
      </c>
      <c r="AX68" s="642"/>
      <c r="AY68" s="642"/>
      <c r="AZ68" s="642"/>
      <c r="BA68" s="642"/>
      <c r="BB68" s="642"/>
      <c r="BC68" s="642"/>
      <c r="BD68" s="773"/>
      <c r="BE68" s="773"/>
      <c r="BF68" s="773"/>
      <c r="BG68" s="773"/>
      <c r="BH68" s="773"/>
      <c r="BI68" s="773"/>
      <c r="BJ68" s="773"/>
      <c r="BK68" s="773"/>
      <c r="BL68" s="773"/>
      <c r="BM68" s="774"/>
      <c r="BN68" s="39"/>
      <c r="CQ68" s="40"/>
      <c r="CR68" s="40"/>
      <c r="CS68" s="40"/>
      <c r="CT68" s="40"/>
      <c r="CU68" s="40"/>
      <c r="CV68" s="40"/>
      <c r="CW68" s="40"/>
      <c r="CX68" s="40"/>
      <c r="CY68" s="40"/>
      <c r="CZ68" s="40"/>
      <c r="DA68" s="40"/>
      <c r="DB68" s="40"/>
      <c r="DC68" s="40"/>
      <c r="DD68" s="40"/>
      <c r="DE68" s="40"/>
      <c r="DF68" s="40"/>
      <c r="DG68" s="40"/>
      <c r="DH68" s="40"/>
      <c r="DI68" s="40"/>
      <c r="DJ68" s="40"/>
    </row>
    <row r="69" spans="1:114" ht="5.0999999999999996" customHeight="1">
      <c r="A69" s="26"/>
      <c r="B69" s="25"/>
      <c r="C69" s="25"/>
      <c r="D69" s="25"/>
      <c r="E69" s="272" t="s">
        <v>58</v>
      </c>
      <c r="F69" s="272"/>
      <c r="G69" s="272"/>
      <c r="H69" s="272"/>
      <c r="I69" s="272"/>
      <c r="J69" s="790" t="str">
        <f>IF(請求書!J69="","",請求書!J69)</f>
        <v/>
      </c>
      <c r="K69" s="790"/>
      <c r="L69" s="790"/>
      <c r="M69" s="790"/>
      <c r="N69" s="790"/>
      <c r="O69" s="790"/>
      <c r="P69" s="790"/>
      <c r="Q69" s="790"/>
      <c r="R69" s="790"/>
      <c r="S69" s="95" t="s">
        <v>59</v>
      </c>
      <c r="T69" s="95"/>
      <c r="U69" s="790" t="str">
        <f>IF(請求書!U69="","",請求書!U69)</f>
        <v/>
      </c>
      <c r="V69" s="790"/>
      <c r="W69" s="790"/>
      <c r="X69" s="790"/>
      <c r="Y69" s="790"/>
      <c r="Z69" s="790"/>
      <c r="AA69" s="790"/>
      <c r="AB69" s="790"/>
      <c r="AC69" s="790"/>
      <c r="AD69" s="25"/>
      <c r="AE69" s="25"/>
      <c r="AF69" s="293"/>
      <c r="AG69" s="294"/>
      <c r="AH69" s="294"/>
      <c r="AI69" s="294"/>
      <c r="AJ69" s="294"/>
      <c r="AK69" s="294"/>
      <c r="AL69" s="295"/>
      <c r="AM69" s="780"/>
      <c r="AN69" s="781"/>
      <c r="AO69" s="781"/>
      <c r="AP69" s="781"/>
      <c r="AQ69" s="781"/>
      <c r="AR69" s="781"/>
      <c r="AS69" s="781"/>
      <c r="AT69" s="781"/>
      <c r="AU69" s="781"/>
      <c r="AV69" s="782"/>
      <c r="AW69" s="642"/>
      <c r="AX69" s="642"/>
      <c r="AY69" s="642"/>
      <c r="AZ69" s="642"/>
      <c r="BA69" s="642"/>
      <c r="BB69" s="642"/>
      <c r="BC69" s="642"/>
      <c r="BD69" s="773"/>
      <c r="BE69" s="773"/>
      <c r="BF69" s="773"/>
      <c r="BG69" s="773"/>
      <c r="BH69" s="773"/>
      <c r="BI69" s="773"/>
      <c r="BJ69" s="773"/>
      <c r="BK69" s="773"/>
      <c r="BL69" s="773"/>
      <c r="BM69" s="774"/>
      <c r="BN69" s="39"/>
      <c r="CQ69" s="40"/>
      <c r="CR69" s="40"/>
      <c r="CS69" s="40"/>
      <c r="CT69" s="40"/>
      <c r="CU69" s="40"/>
      <c r="CV69" s="40"/>
      <c r="CW69" s="40"/>
      <c r="CX69" s="40"/>
      <c r="CY69" s="40"/>
      <c r="CZ69" s="40"/>
      <c r="DA69" s="40"/>
      <c r="DB69" s="40"/>
      <c r="DC69" s="40"/>
      <c r="DD69" s="40"/>
      <c r="DE69" s="40"/>
      <c r="DF69" s="40"/>
      <c r="DG69" s="40"/>
      <c r="DH69" s="40"/>
      <c r="DI69" s="40"/>
      <c r="DJ69" s="40"/>
    </row>
    <row r="70" spans="1:114" ht="5.0999999999999996" customHeight="1">
      <c r="A70" s="26"/>
      <c r="B70" s="25"/>
      <c r="C70" s="25"/>
      <c r="D70" s="25"/>
      <c r="E70" s="272"/>
      <c r="F70" s="272"/>
      <c r="G70" s="272"/>
      <c r="H70" s="272"/>
      <c r="I70" s="272"/>
      <c r="J70" s="790"/>
      <c r="K70" s="790"/>
      <c r="L70" s="790"/>
      <c r="M70" s="790"/>
      <c r="N70" s="790"/>
      <c r="O70" s="790"/>
      <c r="P70" s="790"/>
      <c r="Q70" s="790"/>
      <c r="R70" s="790"/>
      <c r="S70" s="95"/>
      <c r="T70" s="95"/>
      <c r="U70" s="790"/>
      <c r="V70" s="790"/>
      <c r="W70" s="790"/>
      <c r="X70" s="790"/>
      <c r="Y70" s="790"/>
      <c r="Z70" s="790"/>
      <c r="AA70" s="790"/>
      <c r="AB70" s="790"/>
      <c r="AC70" s="790"/>
      <c r="AD70" s="25"/>
      <c r="AE70" s="25"/>
      <c r="AF70" s="475"/>
      <c r="AG70" s="476"/>
      <c r="AH70" s="476"/>
      <c r="AI70" s="476"/>
      <c r="AJ70" s="476"/>
      <c r="AK70" s="476"/>
      <c r="AL70" s="477"/>
      <c r="AM70" s="783"/>
      <c r="AN70" s="784"/>
      <c r="AO70" s="784"/>
      <c r="AP70" s="784"/>
      <c r="AQ70" s="784"/>
      <c r="AR70" s="784"/>
      <c r="AS70" s="784"/>
      <c r="AT70" s="784"/>
      <c r="AU70" s="784"/>
      <c r="AV70" s="785"/>
      <c r="AW70" s="643"/>
      <c r="AX70" s="643"/>
      <c r="AY70" s="643"/>
      <c r="AZ70" s="643"/>
      <c r="BA70" s="643"/>
      <c r="BB70" s="643"/>
      <c r="BC70" s="643"/>
      <c r="BD70" s="788"/>
      <c r="BE70" s="788"/>
      <c r="BF70" s="788"/>
      <c r="BG70" s="788"/>
      <c r="BH70" s="788"/>
      <c r="BI70" s="788"/>
      <c r="BJ70" s="788"/>
      <c r="BK70" s="788"/>
      <c r="BL70" s="788"/>
      <c r="BM70" s="789"/>
      <c r="BN70" s="39"/>
      <c r="CQ70" s="40"/>
      <c r="CR70" s="40"/>
      <c r="CS70" s="40"/>
      <c r="CT70" s="40"/>
      <c r="CU70" s="40"/>
      <c r="CV70" s="40"/>
      <c r="CW70" s="40"/>
      <c r="CX70" s="40"/>
      <c r="CY70" s="40"/>
      <c r="CZ70" s="40"/>
      <c r="DA70" s="40"/>
      <c r="DB70" s="40"/>
      <c r="DC70" s="40"/>
      <c r="DD70" s="40"/>
      <c r="DE70" s="40"/>
      <c r="DF70" s="40"/>
      <c r="DG70" s="40"/>
      <c r="DH70" s="40"/>
      <c r="DI70" s="40"/>
      <c r="DJ70" s="40"/>
    </row>
    <row r="71" spans="1:114" ht="5.0999999999999996" customHeight="1">
      <c r="A71" s="26"/>
      <c r="B71" s="25"/>
      <c r="C71" s="25"/>
      <c r="D71" s="25"/>
      <c r="E71" s="272"/>
      <c r="F71" s="272"/>
      <c r="G71" s="272"/>
      <c r="H71" s="272"/>
      <c r="I71" s="272"/>
      <c r="J71" s="790"/>
      <c r="K71" s="790"/>
      <c r="L71" s="790"/>
      <c r="M71" s="790"/>
      <c r="N71" s="790"/>
      <c r="O71" s="790"/>
      <c r="P71" s="790"/>
      <c r="Q71" s="790"/>
      <c r="R71" s="790"/>
      <c r="S71" s="95"/>
      <c r="T71" s="95"/>
      <c r="U71" s="790"/>
      <c r="V71" s="790"/>
      <c r="W71" s="790"/>
      <c r="X71" s="790"/>
      <c r="Y71" s="790"/>
      <c r="Z71" s="790"/>
      <c r="AA71" s="790"/>
      <c r="AB71" s="790"/>
      <c r="AC71" s="790"/>
      <c r="AD71" s="25"/>
      <c r="AE71" s="25"/>
      <c r="AF71" s="290" t="s">
        <v>61</v>
      </c>
      <c r="AG71" s="291"/>
      <c r="AH71" s="291"/>
      <c r="AI71" s="291"/>
      <c r="AJ71" s="291"/>
      <c r="AK71" s="291"/>
      <c r="AL71" s="292"/>
      <c r="AM71" s="279" t="s">
        <v>60</v>
      </c>
      <c r="AN71" s="280"/>
      <c r="AO71" s="280"/>
      <c r="AP71" s="280"/>
      <c r="AQ71" s="280"/>
      <c r="AR71" s="280"/>
      <c r="AS71" s="280"/>
      <c r="AT71" s="280"/>
      <c r="AU71" s="280"/>
      <c r="AV71" s="281"/>
      <c r="AW71" s="290" t="s">
        <v>40</v>
      </c>
      <c r="AX71" s="291"/>
      <c r="AY71" s="291"/>
      <c r="AZ71" s="291"/>
      <c r="BA71" s="291"/>
      <c r="BB71" s="291"/>
      <c r="BC71" s="292"/>
      <c r="BD71" s="773" t="str">
        <f>IF(H11="該当なし","該当なし",IF(H11="","",(AM65-BD59-BD65)))</f>
        <v/>
      </c>
      <c r="BE71" s="773"/>
      <c r="BF71" s="773"/>
      <c r="BG71" s="773"/>
      <c r="BH71" s="773"/>
      <c r="BI71" s="773"/>
      <c r="BJ71" s="773"/>
      <c r="BK71" s="773"/>
      <c r="BL71" s="773"/>
      <c r="BM71" s="774"/>
      <c r="BN71" s="39"/>
      <c r="BO71" s="95"/>
      <c r="BP71" s="95"/>
      <c r="BQ71" s="95"/>
      <c r="BR71" s="95"/>
      <c r="BS71" s="95"/>
      <c r="BT71" s="95"/>
      <c r="BU71" s="95"/>
      <c r="BV71" s="95"/>
      <c r="BW71" s="95"/>
      <c r="BX71" s="95"/>
      <c r="BY71" s="95"/>
      <c r="BZ71" s="95"/>
      <c r="CA71" s="95"/>
      <c r="CB71" s="95"/>
      <c r="CC71" s="95"/>
      <c r="CD71" s="95"/>
      <c r="CE71" s="95"/>
      <c r="CF71" s="95"/>
      <c r="CG71" s="95"/>
      <c r="CH71" s="95"/>
      <c r="CI71" s="95"/>
      <c r="CJ71" s="95"/>
      <c r="CQ71" s="40"/>
      <c r="CR71" s="40"/>
      <c r="CS71" s="40"/>
      <c r="CT71" s="40"/>
      <c r="CU71" s="40"/>
      <c r="CV71" s="40"/>
      <c r="CW71" s="40"/>
      <c r="CX71" s="40"/>
      <c r="CY71" s="40"/>
      <c r="CZ71" s="40"/>
      <c r="DA71" s="40"/>
      <c r="DB71" s="40"/>
      <c r="DC71" s="40"/>
      <c r="DD71" s="40"/>
      <c r="DE71" s="40"/>
      <c r="DF71" s="40"/>
      <c r="DG71" s="40"/>
      <c r="DH71" s="40"/>
      <c r="DI71" s="40"/>
      <c r="DJ71" s="40"/>
    </row>
    <row r="72" spans="1:114" ht="5.0999999999999996" customHeight="1">
      <c r="A72" s="26"/>
      <c r="B72" s="25"/>
      <c r="C72" s="25"/>
      <c r="D72" s="25"/>
      <c r="E72" s="272"/>
      <c r="F72" s="272"/>
      <c r="G72" s="272"/>
      <c r="H72" s="272"/>
      <c r="I72" s="272"/>
      <c r="J72" s="790"/>
      <c r="K72" s="790"/>
      <c r="L72" s="790"/>
      <c r="M72" s="790"/>
      <c r="N72" s="790"/>
      <c r="O72" s="790"/>
      <c r="P72" s="790"/>
      <c r="Q72" s="790"/>
      <c r="R72" s="790"/>
      <c r="S72" s="95"/>
      <c r="T72" s="95"/>
      <c r="U72" s="790"/>
      <c r="V72" s="790"/>
      <c r="W72" s="790"/>
      <c r="X72" s="790"/>
      <c r="Y72" s="790"/>
      <c r="Z72" s="790"/>
      <c r="AA72" s="790"/>
      <c r="AB72" s="790"/>
      <c r="AC72" s="790"/>
      <c r="AD72" s="25"/>
      <c r="AE72" s="25"/>
      <c r="AF72" s="293"/>
      <c r="AG72" s="294"/>
      <c r="AH72" s="294"/>
      <c r="AI72" s="294"/>
      <c r="AJ72" s="294"/>
      <c r="AK72" s="294"/>
      <c r="AL72" s="295"/>
      <c r="AM72" s="282"/>
      <c r="AN72" s="283"/>
      <c r="AO72" s="283"/>
      <c r="AP72" s="283"/>
      <c r="AQ72" s="283"/>
      <c r="AR72" s="283"/>
      <c r="AS72" s="283"/>
      <c r="AT72" s="283"/>
      <c r="AU72" s="283"/>
      <c r="AV72" s="284"/>
      <c r="AW72" s="293"/>
      <c r="AX72" s="294"/>
      <c r="AY72" s="294"/>
      <c r="AZ72" s="294"/>
      <c r="BA72" s="294"/>
      <c r="BB72" s="294"/>
      <c r="BC72" s="295"/>
      <c r="BD72" s="773"/>
      <c r="BE72" s="773"/>
      <c r="BF72" s="773"/>
      <c r="BG72" s="773"/>
      <c r="BH72" s="773"/>
      <c r="BI72" s="773"/>
      <c r="BJ72" s="773"/>
      <c r="BK72" s="773"/>
      <c r="BL72" s="773"/>
      <c r="BM72" s="774"/>
      <c r="BN72" s="39"/>
      <c r="BO72" s="95"/>
      <c r="BP72" s="95"/>
      <c r="BQ72" s="95"/>
      <c r="BR72" s="95"/>
      <c r="BS72" s="95"/>
      <c r="BT72" s="95"/>
      <c r="BU72" s="95"/>
      <c r="BV72" s="95"/>
      <c r="BW72" s="95"/>
      <c r="BX72" s="95"/>
      <c r="BY72" s="95"/>
      <c r="BZ72" s="95"/>
      <c r="CA72" s="95"/>
      <c r="CB72" s="95"/>
      <c r="CC72" s="95"/>
      <c r="CD72" s="95"/>
      <c r="CE72" s="95"/>
      <c r="CF72" s="95"/>
      <c r="CG72" s="95"/>
      <c r="CH72" s="95"/>
      <c r="CI72" s="95"/>
      <c r="CJ72" s="95"/>
      <c r="CQ72" s="40"/>
      <c r="CR72" s="40"/>
      <c r="CS72" s="40"/>
      <c r="CT72" s="40"/>
      <c r="CU72" s="40"/>
      <c r="CV72" s="40"/>
      <c r="CW72" s="40"/>
      <c r="CX72" s="40"/>
      <c r="CY72" s="40"/>
      <c r="CZ72" s="40"/>
      <c r="DA72" s="40"/>
      <c r="DB72" s="40"/>
      <c r="DC72" s="40"/>
      <c r="DD72" s="40"/>
      <c r="DE72" s="40"/>
      <c r="DF72" s="40"/>
      <c r="DG72" s="40"/>
      <c r="DH72" s="40"/>
      <c r="DI72" s="40"/>
      <c r="DJ72" s="40"/>
    </row>
    <row r="73" spans="1:114" ht="5.0999999999999996" customHeight="1">
      <c r="A73" s="12"/>
      <c r="T73" s="18"/>
      <c r="U73" s="18"/>
      <c r="V73" s="18"/>
      <c r="W73" s="18"/>
      <c r="X73" s="18"/>
      <c r="Y73" s="19"/>
      <c r="Z73" s="19"/>
      <c r="AA73" s="19"/>
      <c r="AE73" s="21"/>
      <c r="AF73" s="293"/>
      <c r="AG73" s="294"/>
      <c r="AH73" s="294"/>
      <c r="AI73" s="294"/>
      <c r="AJ73" s="294"/>
      <c r="AK73" s="294"/>
      <c r="AL73" s="295"/>
      <c r="AM73" s="282"/>
      <c r="AN73" s="283"/>
      <c r="AO73" s="283"/>
      <c r="AP73" s="283"/>
      <c r="AQ73" s="283"/>
      <c r="AR73" s="283"/>
      <c r="AS73" s="283"/>
      <c r="AT73" s="283"/>
      <c r="AU73" s="283"/>
      <c r="AV73" s="284"/>
      <c r="AW73" s="293"/>
      <c r="AX73" s="294"/>
      <c r="AY73" s="294"/>
      <c r="AZ73" s="294"/>
      <c r="BA73" s="294"/>
      <c r="BB73" s="294"/>
      <c r="BC73" s="295"/>
      <c r="BD73" s="773"/>
      <c r="BE73" s="773"/>
      <c r="BF73" s="773"/>
      <c r="BG73" s="773"/>
      <c r="BH73" s="773"/>
      <c r="BI73" s="773"/>
      <c r="BJ73" s="773"/>
      <c r="BK73" s="773"/>
      <c r="BL73" s="773"/>
      <c r="BM73" s="774"/>
      <c r="BN73" s="39"/>
      <c r="BO73" s="95"/>
      <c r="BP73" s="95"/>
      <c r="BQ73" s="95"/>
      <c r="BR73" s="95"/>
      <c r="BS73" s="95"/>
      <c r="BT73" s="95"/>
      <c r="BU73" s="95"/>
      <c r="BV73" s="95"/>
      <c r="BW73" s="95"/>
      <c r="BX73" s="95"/>
      <c r="BY73" s="95"/>
      <c r="BZ73" s="95"/>
      <c r="CA73" s="95"/>
      <c r="CB73" s="95"/>
      <c r="CC73" s="95"/>
      <c r="CD73" s="95"/>
      <c r="CE73" s="95"/>
      <c r="CF73" s="95"/>
      <c r="CG73" s="95"/>
      <c r="CH73" s="95"/>
      <c r="CI73" s="95"/>
      <c r="CJ73" s="95"/>
    </row>
    <row r="74" spans="1:114" ht="2.25" customHeight="1">
      <c r="A74" s="12"/>
      <c r="T74" s="18"/>
      <c r="U74" s="18"/>
      <c r="V74" s="18"/>
      <c r="W74" s="18"/>
      <c r="X74" s="18"/>
      <c r="Y74" s="19"/>
      <c r="Z74" s="19"/>
      <c r="AA74" s="19"/>
      <c r="AE74" s="21"/>
      <c r="AF74" s="293"/>
      <c r="AG74" s="294"/>
      <c r="AH74" s="294"/>
      <c r="AI74" s="294"/>
      <c r="AJ74" s="294"/>
      <c r="AK74" s="294"/>
      <c r="AL74" s="295"/>
      <c r="AM74" s="282"/>
      <c r="AN74" s="283"/>
      <c r="AO74" s="283"/>
      <c r="AP74" s="283"/>
      <c r="AQ74" s="283"/>
      <c r="AR74" s="283"/>
      <c r="AS74" s="283"/>
      <c r="AT74" s="283"/>
      <c r="AU74" s="283"/>
      <c r="AV74" s="284"/>
      <c r="AW74" s="293"/>
      <c r="AX74" s="294"/>
      <c r="AY74" s="294"/>
      <c r="AZ74" s="294"/>
      <c r="BA74" s="294"/>
      <c r="BB74" s="294"/>
      <c r="BC74" s="295"/>
      <c r="BD74" s="773"/>
      <c r="BE74" s="773"/>
      <c r="BF74" s="773"/>
      <c r="BG74" s="773"/>
      <c r="BH74" s="773"/>
      <c r="BI74" s="773"/>
      <c r="BJ74" s="773"/>
      <c r="BK74" s="773"/>
      <c r="BL74" s="773"/>
      <c r="BM74" s="774"/>
      <c r="BN74" s="39"/>
      <c r="BO74" s="95"/>
      <c r="BP74" s="95"/>
      <c r="BQ74" s="95"/>
      <c r="BR74" s="95"/>
      <c r="BS74" s="95"/>
      <c r="BT74" s="95"/>
      <c r="BU74" s="95"/>
      <c r="BV74" s="95"/>
      <c r="BW74" s="95"/>
      <c r="BX74" s="95"/>
      <c r="BY74" s="95"/>
      <c r="BZ74" s="95"/>
      <c r="CA74" s="95"/>
      <c r="CB74" s="95"/>
      <c r="CC74" s="95"/>
      <c r="CD74" s="95"/>
      <c r="CE74" s="95"/>
      <c r="CF74" s="95"/>
      <c r="CG74" s="95"/>
      <c r="CH74" s="95"/>
      <c r="CI74" s="95"/>
      <c r="CJ74" s="95"/>
    </row>
    <row r="75" spans="1:114" ht="5.0999999999999996" customHeight="1">
      <c r="A75" s="12"/>
      <c r="T75" s="18"/>
      <c r="U75" s="18"/>
      <c r="V75" s="18"/>
      <c r="W75" s="18"/>
      <c r="X75" s="18"/>
      <c r="Y75" s="19"/>
      <c r="Z75" s="19"/>
      <c r="AA75" s="19"/>
      <c r="AE75" s="21"/>
      <c r="AF75" s="293"/>
      <c r="AG75" s="294"/>
      <c r="AH75" s="294"/>
      <c r="AI75" s="294"/>
      <c r="AJ75" s="294"/>
      <c r="AK75" s="294"/>
      <c r="AL75" s="295"/>
      <c r="AM75" s="282"/>
      <c r="AN75" s="283"/>
      <c r="AO75" s="283"/>
      <c r="AP75" s="283"/>
      <c r="AQ75" s="283"/>
      <c r="AR75" s="283"/>
      <c r="AS75" s="283"/>
      <c r="AT75" s="283"/>
      <c r="AU75" s="283"/>
      <c r="AV75" s="284"/>
      <c r="AW75" s="293"/>
      <c r="AX75" s="294"/>
      <c r="AY75" s="294"/>
      <c r="AZ75" s="294"/>
      <c r="BA75" s="294"/>
      <c r="BB75" s="294"/>
      <c r="BC75" s="295"/>
      <c r="BD75" s="773"/>
      <c r="BE75" s="773"/>
      <c r="BF75" s="773"/>
      <c r="BG75" s="773"/>
      <c r="BH75" s="773"/>
      <c r="BI75" s="773"/>
      <c r="BJ75" s="773"/>
      <c r="BK75" s="773"/>
      <c r="BL75" s="773"/>
      <c r="BM75" s="774"/>
      <c r="BN75" s="39"/>
      <c r="BO75" s="95"/>
      <c r="BP75" s="95"/>
      <c r="BQ75" s="95"/>
      <c r="BR75" s="95"/>
      <c r="BS75" s="95"/>
      <c r="BT75" s="95"/>
      <c r="BU75" s="95"/>
      <c r="BV75" s="95"/>
      <c r="BW75" s="95"/>
      <c r="BX75" s="95"/>
      <c r="BY75" s="95"/>
      <c r="BZ75" s="95"/>
      <c r="CA75" s="95"/>
      <c r="CB75" s="95"/>
      <c r="CC75" s="95"/>
      <c r="CD75" s="95"/>
      <c r="CE75" s="95"/>
      <c r="CF75" s="95"/>
      <c r="CG75" s="95"/>
      <c r="CH75" s="95"/>
      <c r="CI75" s="95"/>
      <c r="CJ75" s="95"/>
    </row>
    <row r="76" spans="1:114" ht="5.0999999999999996" customHeight="1" thickBot="1">
      <c r="A76" s="13"/>
      <c r="B76" s="14"/>
      <c r="C76" s="14"/>
      <c r="D76" s="14"/>
      <c r="E76" s="14"/>
      <c r="F76" s="14"/>
      <c r="G76" s="14"/>
      <c r="H76" s="14"/>
      <c r="I76" s="14"/>
      <c r="J76" s="14"/>
      <c r="K76" s="14"/>
      <c r="L76" s="14"/>
      <c r="M76" s="14"/>
      <c r="N76" s="14"/>
      <c r="O76" s="14"/>
      <c r="P76" s="14"/>
      <c r="Q76" s="14"/>
      <c r="R76" s="14"/>
      <c r="S76" s="14"/>
      <c r="T76" s="20"/>
      <c r="U76" s="20"/>
      <c r="V76" s="20"/>
      <c r="W76" s="20"/>
      <c r="X76" s="20"/>
      <c r="Y76" s="23"/>
      <c r="Z76" s="23"/>
      <c r="AA76" s="23"/>
      <c r="AB76" s="14"/>
      <c r="AC76" s="14"/>
      <c r="AD76" s="14"/>
      <c r="AE76" s="22"/>
      <c r="AF76" s="296"/>
      <c r="AG76" s="297"/>
      <c r="AH76" s="297"/>
      <c r="AI76" s="297"/>
      <c r="AJ76" s="297"/>
      <c r="AK76" s="297"/>
      <c r="AL76" s="298"/>
      <c r="AM76" s="285"/>
      <c r="AN76" s="286"/>
      <c r="AO76" s="286"/>
      <c r="AP76" s="286"/>
      <c r="AQ76" s="286"/>
      <c r="AR76" s="286"/>
      <c r="AS76" s="286"/>
      <c r="AT76" s="286"/>
      <c r="AU76" s="286"/>
      <c r="AV76" s="287"/>
      <c r="AW76" s="296"/>
      <c r="AX76" s="297"/>
      <c r="AY76" s="297"/>
      <c r="AZ76" s="297"/>
      <c r="BA76" s="297"/>
      <c r="BB76" s="297"/>
      <c r="BC76" s="298"/>
      <c r="BD76" s="775"/>
      <c r="BE76" s="775"/>
      <c r="BF76" s="775"/>
      <c r="BG76" s="775"/>
      <c r="BH76" s="775"/>
      <c r="BI76" s="775"/>
      <c r="BJ76" s="775"/>
      <c r="BK76" s="775"/>
      <c r="BL76" s="775"/>
      <c r="BM76" s="776"/>
      <c r="BN76" s="39"/>
      <c r="BO76" s="95"/>
      <c r="BP76" s="95"/>
      <c r="BQ76" s="95"/>
      <c r="BR76" s="95"/>
      <c r="BS76" s="95"/>
      <c r="BT76" s="95"/>
      <c r="BU76" s="95"/>
      <c r="BV76" s="95"/>
      <c r="BW76" s="95"/>
      <c r="BX76" s="95"/>
      <c r="BY76" s="95"/>
      <c r="BZ76" s="95"/>
      <c r="CA76" s="95"/>
      <c r="CB76" s="95"/>
      <c r="CC76" s="95"/>
      <c r="CD76" s="95"/>
      <c r="CE76" s="95"/>
      <c r="CF76" s="95"/>
      <c r="CG76" s="95"/>
      <c r="CH76" s="95"/>
      <c r="CI76" s="95"/>
      <c r="CJ76" s="95"/>
    </row>
    <row r="77" spans="1:114" ht="15.75" customHeight="1">
      <c r="A77" s="43" t="s">
        <v>39</v>
      </c>
      <c r="C77" s="43"/>
      <c r="D77" s="43"/>
      <c r="E77" s="43"/>
      <c r="F77" s="43"/>
      <c r="X77" s="771"/>
      <c r="Y77" s="771"/>
      <c r="Z77" s="771"/>
      <c r="AA77" s="771"/>
      <c r="AB77" s="771"/>
      <c r="AC77" s="771"/>
      <c r="AD77" s="771"/>
      <c r="AE77" s="771"/>
      <c r="AF77" s="771"/>
      <c r="AG77" s="771"/>
      <c r="AH77" s="771"/>
      <c r="AI77" s="771"/>
      <c r="AJ77" s="771"/>
      <c r="AK77" s="771"/>
      <c r="AL77" s="771"/>
      <c r="AM77" s="771"/>
      <c r="AN77" s="771"/>
      <c r="AO77" s="771"/>
      <c r="AP77" s="771"/>
      <c r="AQ77" s="771"/>
      <c r="AR77" s="771"/>
      <c r="AS77" s="771"/>
      <c r="AT77" s="771"/>
      <c r="AU77" s="771"/>
      <c r="AV77" s="771"/>
      <c r="AW77" s="771"/>
      <c r="AX77" s="771"/>
      <c r="AY77" s="771"/>
      <c r="AZ77" s="771"/>
      <c r="BA77" s="771"/>
      <c r="BB77" s="771"/>
      <c r="BC77" s="771"/>
      <c r="BD77" s="771"/>
      <c r="BE77" s="771"/>
      <c r="BF77" s="771"/>
      <c r="BG77" s="771"/>
      <c r="BH77" s="771"/>
      <c r="BI77" s="771"/>
      <c r="BJ77" s="771"/>
      <c r="BK77" s="771"/>
      <c r="BL77" s="771"/>
      <c r="BM77" s="771"/>
      <c r="BS77" s="44"/>
      <c r="BT77" s="44"/>
      <c r="BU77" s="44"/>
      <c r="BV77" s="44"/>
      <c r="BW77" s="44"/>
      <c r="BX77" s="44"/>
      <c r="BY77" s="44"/>
      <c r="BZ77" s="44"/>
      <c r="CA77" s="772"/>
      <c r="CB77" s="772"/>
      <c r="CC77" s="772"/>
      <c r="CD77" s="772"/>
      <c r="CE77" s="770"/>
      <c r="CF77" s="770"/>
      <c r="CG77" s="770"/>
      <c r="CH77" s="770"/>
      <c r="CI77" s="770"/>
      <c r="CJ77" s="770"/>
    </row>
    <row r="78" spans="1:114" ht="12.95" customHeight="1">
      <c r="A78" s="18" t="s">
        <v>53</v>
      </c>
      <c r="B78" s="18"/>
      <c r="C78" s="18"/>
      <c r="D78" s="18"/>
      <c r="E78" s="18"/>
      <c r="F78" s="18"/>
      <c r="G78" s="18"/>
      <c r="H78" s="18"/>
      <c r="I78" s="18"/>
    </row>
    <row r="79" spans="1:114" ht="12.95" customHeight="1">
      <c r="A79" s="18" t="s">
        <v>42</v>
      </c>
      <c r="B79" s="18"/>
      <c r="C79" s="18"/>
      <c r="D79" s="18"/>
      <c r="E79" s="18"/>
      <c r="F79" s="18"/>
      <c r="G79" s="18"/>
      <c r="H79" s="18"/>
      <c r="I79" s="18"/>
    </row>
    <row r="80" spans="1:114" ht="12.95" customHeight="1">
      <c r="A80" s="27" t="s">
        <v>68</v>
      </c>
      <c r="B80" s="18"/>
      <c r="C80" s="18"/>
      <c r="D80" s="18"/>
      <c r="E80" s="18"/>
      <c r="F80" s="18"/>
      <c r="G80" s="18"/>
      <c r="H80" s="18"/>
      <c r="I80" s="18"/>
    </row>
    <row r="81" spans="1:106" ht="12.95" customHeight="1">
      <c r="A81" s="28" t="s">
        <v>73</v>
      </c>
      <c r="B81" s="18"/>
      <c r="C81" s="18"/>
      <c r="D81" s="18"/>
      <c r="E81" s="18"/>
      <c r="F81" s="18"/>
      <c r="G81" s="18"/>
      <c r="H81" s="18"/>
      <c r="I81" s="18"/>
    </row>
    <row r="82" spans="1:106" ht="12.95" customHeight="1">
      <c r="A82" s="18"/>
      <c r="B82" s="18" t="s">
        <v>69</v>
      </c>
      <c r="C82" s="18"/>
      <c r="D82" s="18"/>
      <c r="F82" s="18" t="s">
        <v>70</v>
      </c>
      <c r="I82" s="18"/>
      <c r="K82" s="45"/>
      <c r="L82" s="45"/>
      <c r="M82" s="45"/>
    </row>
    <row r="83" spans="1:106" ht="12.95" customHeight="1">
      <c r="A83" s="18"/>
      <c r="B83" s="18" t="s">
        <v>71</v>
      </c>
      <c r="C83" s="18"/>
      <c r="D83" s="18"/>
      <c r="F83" s="18" t="s">
        <v>72</v>
      </c>
      <c r="I83" s="18"/>
      <c r="K83" s="45"/>
      <c r="L83" s="45"/>
      <c r="M83" s="45"/>
    </row>
    <row r="84" spans="1:106" ht="12.95" customHeight="1"/>
    <row r="85" spans="1:106" ht="12.95" customHeight="1"/>
    <row r="87" spans="1:106" ht="24" customHeight="1">
      <c r="CX87" s="46"/>
      <c r="CY87" s="46"/>
      <c r="CZ87" s="46"/>
      <c r="DA87" s="46"/>
      <c r="DB87" s="46"/>
    </row>
    <row r="88" spans="1:106" ht="56.25" customHeight="1">
      <c r="CX88" s="3"/>
      <c r="CY88" s="3"/>
      <c r="CZ88" s="3"/>
      <c r="DA88" s="3"/>
      <c r="DB88" s="3"/>
    </row>
    <row r="97" s="4" customFormat="1"/>
    <row r="98" s="4" customFormat="1"/>
    <row r="99" s="4" customFormat="1"/>
    <row r="100" s="4" customFormat="1"/>
    <row r="101" s="4" customFormat="1"/>
    <row r="102" s="4" customFormat="1"/>
    <row r="103" s="4" customFormat="1"/>
    <row r="104" s="4" customFormat="1"/>
    <row r="105" s="4" customFormat="1"/>
    <row r="106" s="4" customFormat="1"/>
    <row r="107" s="4" customFormat="1"/>
    <row r="108" s="4" customFormat="1"/>
    <row r="109" s="4" customFormat="1"/>
    <row r="110" s="4" customFormat="1"/>
    <row r="111" s="4" customFormat="1"/>
    <row r="112" s="4" customFormat="1"/>
    <row r="113" s="4" customFormat="1"/>
    <row r="114" s="4" customFormat="1"/>
    <row r="115" s="4" customFormat="1"/>
    <row r="116" s="4" customFormat="1"/>
    <row r="117" s="4" customFormat="1"/>
    <row r="118" s="4" customFormat="1"/>
    <row r="119" s="4" customFormat="1"/>
    <row r="120" s="4" customFormat="1"/>
    <row r="121" s="4" customFormat="1"/>
    <row r="122" s="4" customFormat="1"/>
    <row r="123" s="4" customFormat="1"/>
    <row r="124" s="4" customFormat="1"/>
    <row r="125" s="4" customFormat="1"/>
    <row r="126" s="4" customFormat="1"/>
    <row r="127" s="4" customFormat="1"/>
    <row r="128" s="4" customFormat="1"/>
    <row r="129" s="4" customFormat="1"/>
    <row r="130" s="4" customFormat="1"/>
    <row r="131" s="4" customFormat="1"/>
    <row r="132" s="4" customFormat="1"/>
    <row r="133" s="4" customFormat="1"/>
    <row r="134" s="4" customFormat="1"/>
    <row r="135" s="4" customFormat="1"/>
    <row r="136" s="4" customFormat="1"/>
    <row r="137" s="4" customFormat="1"/>
    <row r="138" s="4" customFormat="1"/>
    <row r="139" s="4" customFormat="1"/>
    <row r="140" s="4" customFormat="1"/>
    <row r="141" s="4" customFormat="1"/>
    <row r="142" s="4" customFormat="1"/>
    <row r="143" s="4" customFormat="1"/>
    <row r="144" s="4" customFormat="1"/>
    <row r="145" s="4" customFormat="1"/>
    <row r="146" s="4" customFormat="1"/>
    <row r="147" s="4" customFormat="1"/>
    <row r="148" s="4" customFormat="1"/>
    <row r="149" s="4" customFormat="1"/>
    <row r="150" s="4" customFormat="1"/>
    <row r="151" s="4" customFormat="1"/>
    <row r="152" s="4" customFormat="1"/>
    <row r="153" s="4" customFormat="1"/>
    <row r="154" s="4" customFormat="1"/>
    <row r="155" s="4" customFormat="1"/>
    <row r="156" s="4" customFormat="1"/>
    <row r="157" s="4" customFormat="1"/>
    <row r="158" s="4" customFormat="1"/>
    <row r="159" s="4" customFormat="1"/>
    <row r="160" s="4" customFormat="1"/>
    <row r="161" s="4" customFormat="1"/>
    <row r="162" s="4" customFormat="1"/>
    <row r="163" s="4" customFormat="1"/>
    <row r="164" s="4" customFormat="1"/>
    <row r="165" s="4" customFormat="1"/>
    <row r="166" s="4" customFormat="1"/>
    <row r="167" s="4" customFormat="1"/>
    <row r="168" s="4" customFormat="1"/>
    <row r="169" s="4" customFormat="1"/>
    <row r="170" s="4" customFormat="1"/>
    <row r="171" s="4" customFormat="1"/>
    <row r="172" s="4" customFormat="1"/>
    <row r="173" s="4" customFormat="1"/>
    <row r="174" s="4" customFormat="1"/>
    <row r="175" s="4" customFormat="1"/>
    <row r="176" s="4" customFormat="1"/>
    <row r="177" s="4" customFormat="1"/>
    <row r="178" s="4" customFormat="1"/>
    <row r="179" s="4" customFormat="1"/>
    <row r="180" s="4" customFormat="1"/>
    <row r="181" s="4" customFormat="1"/>
    <row r="182" s="4" customFormat="1"/>
    <row r="183" s="4" customFormat="1"/>
    <row r="184" s="4" customFormat="1"/>
    <row r="185" s="4" customFormat="1"/>
    <row r="186" s="4" customFormat="1"/>
    <row r="187" s="4" customFormat="1"/>
    <row r="188" s="4" customFormat="1"/>
    <row r="189" s="4" customFormat="1"/>
    <row r="190" s="4" customFormat="1"/>
    <row r="191" s="4" customFormat="1"/>
    <row r="192" s="4" customFormat="1"/>
    <row r="193" s="4" customFormat="1"/>
    <row r="194" s="4" customFormat="1"/>
    <row r="195" s="4" customFormat="1"/>
    <row r="196" s="4" customFormat="1"/>
    <row r="197" s="4" customFormat="1"/>
    <row r="198" s="4" customFormat="1"/>
    <row r="199" s="4" customFormat="1"/>
    <row r="200" s="4" customFormat="1"/>
    <row r="201" s="4" customFormat="1"/>
    <row r="202" s="4" customFormat="1"/>
    <row r="203" s="4" customFormat="1"/>
    <row r="204" s="4" customFormat="1"/>
    <row r="205" s="4" customFormat="1"/>
    <row r="206" s="4" customFormat="1"/>
    <row r="207" s="4" customFormat="1"/>
    <row r="208" s="4" customFormat="1"/>
    <row r="209" s="4" customFormat="1"/>
    <row r="210" s="4" customFormat="1"/>
    <row r="211" s="4" customFormat="1"/>
    <row r="212" s="4" customFormat="1"/>
    <row r="213" s="4" customFormat="1"/>
    <row r="214" s="4" customFormat="1"/>
    <row r="215" s="4" customFormat="1"/>
    <row r="216" s="4" customFormat="1"/>
    <row r="217" s="4" customFormat="1"/>
    <row r="218" s="4" customFormat="1"/>
    <row r="219" s="4" customFormat="1"/>
    <row r="220" s="4" customFormat="1"/>
    <row r="221" s="4" customFormat="1"/>
    <row r="222" s="4" customFormat="1"/>
    <row r="223" s="4" customFormat="1"/>
    <row r="224" s="4" customFormat="1"/>
    <row r="225" s="4" customFormat="1"/>
    <row r="226" s="4" customFormat="1"/>
    <row r="227" s="4" customFormat="1"/>
    <row r="228" s="4" customFormat="1"/>
    <row r="229" s="4" customFormat="1"/>
    <row r="230" s="4" customFormat="1"/>
    <row r="231" s="4" customFormat="1"/>
    <row r="232" s="4" customFormat="1"/>
    <row r="233" s="4" customFormat="1"/>
    <row r="234" s="4" customFormat="1"/>
    <row r="235" s="4" customFormat="1"/>
    <row r="236" s="4" customFormat="1"/>
    <row r="237" s="4" customFormat="1"/>
    <row r="238" s="4" customFormat="1"/>
    <row r="239" s="4" customFormat="1"/>
    <row r="240" s="4" customFormat="1"/>
    <row r="241" s="4" customFormat="1"/>
    <row r="242" s="4" customFormat="1"/>
    <row r="243" s="4" customFormat="1"/>
    <row r="244" s="4" customFormat="1"/>
    <row r="245" s="4" customFormat="1"/>
    <row r="246" s="4" customFormat="1"/>
    <row r="247" s="4" customFormat="1"/>
    <row r="248" s="4" customFormat="1"/>
    <row r="249" s="4" customFormat="1"/>
    <row r="250" s="4" customFormat="1"/>
    <row r="251" s="4" customFormat="1"/>
    <row r="252" s="4" customFormat="1"/>
    <row r="253" s="4" customFormat="1"/>
    <row r="254" s="4" customFormat="1"/>
    <row r="255" s="4" customFormat="1"/>
    <row r="256" s="4" customFormat="1"/>
    <row r="257" s="4" customFormat="1"/>
    <row r="258" s="4" customFormat="1"/>
    <row r="259" s="4" customFormat="1"/>
    <row r="260" s="4" customFormat="1"/>
    <row r="261" s="4" customFormat="1"/>
    <row r="262" s="4" customFormat="1"/>
    <row r="263" s="4" customFormat="1"/>
    <row r="264" s="4" customFormat="1"/>
    <row r="265" s="4" customFormat="1"/>
    <row r="266" s="4" customFormat="1"/>
    <row r="267" s="4" customFormat="1"/>
    <row r="268" s="4" customFormat="1"/>
    <row r="269" s="4" customFormat="1"/>
    <row r="270" s="4" customFormat="1"/>
    <row r="271" s="4" customFormat="1"/>
    <row r="272" s="4" customFormat="1"/>
    <row r="273" s="4" customFormat="1"/>
    <row r="274" s="4" customFormat="1"/>
    <row r="275" s="4" customFormat="1"/>
    <row r="276" s="4" customFormat="1"/>
    <row r="277" s="4" customFormat="1"/>
    <row r="278" s="4" customFormat="1"/>
    <row r="279" s="4" customFormat="1"/>
    <row r="280" s="4" customFormat="1"/>
    <row r="281" s="4" customFormat="1"/>
    <row r="282" s="4" customFormat="1"/>
    <row r="283" s="4" customFormat="1"/>
    <row r="284" s="4" customFormat="1"/>
    <row r="285" s="4" customFormat="1"/>
    <row r="286" s="4" customFormat="1"/>
    <row r="287" s="4" customFormat="1"/>
    <row r="288" s="4" customFormat="1"/>
    <row r="289" s="4" customFormat="1"/>
    <row r="290" s="4" customFormat="1"/>
    <row r="291" s="4" customFormat="1"/>
    <row r="292" s="4" customFormat="1"/>
    <row r="293" s="4" customFormat="1"/>
    <row r="294" s="4" customFormat="1"/>
    <row r="295" s="4" customFormat="1"/>
    <row r="296" s="4" customFormat="1"/>
    <row r="297" s="4" customFormat="1"/>
    <row r="298" s="4" customFormat="1"/>
    <row r="299" s="4" customFormat="1"/>
    <row r="300" s="4" customFormat="1"/>
    <row r="301" s="4" customFormat="1"/>
    <row r="302" s="4" customFormat="1"/>
    <row r="303" s="4" customFormat="1"/>
    <row r="304" s="4" customFormat="1"/>
    <row r="305" s="4" customFormat="1"/>
    <row r="306" s="4" customFormat="1"/>
    <row r="307" s="4" customFormat="1"/>
    <row r="308" s="4" customFormat="1"/>
    <row r="309" s="4" customFormat="1"/>
    <row r="310" s="4" customFormat="1"/>
    <row r="311" s="4" customFormat="1"/>
    <row r="312" s="4" customFormat="1"/>
    <row r="313" s="4" customFormat="1"/>
    <row r="314" s="4" customFormat="1"/>
    <row r="315" s="4" customFormat="1"/>
    <row r="316" s="4" customFormat="1"/>
    <row r="317" s="4" customFormat="1"/>
    <row r="318" s="4" customFormat="1"/>
    <row r="319" s="4" customFormat="1"/>
    <row r="320" s="4" customFormat="1"/>
    <row r="321" s="4" customFormat="1"/>
    <row r="322" s="4" customFormat="1"/>
    <row r="323" s="4" customFormat="1"/>
    <row r="324" s="4" customFormat="1"/>
    <row r="325" s="4" customFormat="1"/>
    <row r="326" s="4" customFormat="1"/>
    <row r="327" s="4" customFormat="1"/>
    <row r="328" s="4" customFormat="1"/>
    <row r="329" s="4" customFormat="1"/>
    <row r="330" s="4" customFormat="1"/>
    <row r="331" s="4" customFormat="1"/>
    <row r="332" s="4" customFormat="1"/>
    <row r="333" s="4" customFormat="1"/>
    <row r="334" s="4" customFormat="1"/>
    <row r="335" s="4" customFormat="1"/>
    <row r="336" s="4" customFormat="1"/>
    <row r="337" s="4" customFormat="1"/>
    <row r="338" s="4" customFormat="1"/>
    <row r="339" s="4" customFormat="1"/>
    <row r="340" s="4" customFormat="1"/>
    <row r="341" s="4" customFormat="1"/>
    <row r="342" s="4" customFormat="1"/>
    <row r="343" s="4" customFormat="1"/>
    <row r="344" s="4" customFormat="1"/>
    <row r="345" s="4" customFormat="1"/>
    <row r="346" s="4" customFormat="1"/>
    <row r="347" s="4" customFormat="1"/>
    <row r="348" s="4" customFormat="1"/>
    <row r="349" s="4" customFormat="1"/>
    <row r="350" s="4" customFormat="1"/>
    <row r="351" s="4" customFormat="1"/>
    <row r="352" s="4" customFormat="1"/>
    <row r="353" s="4" customFormat="1"/>
    <row r="354" s="4" customFormat="1"/>
    <row r="355" s="4" customFormat="1"/>
    <row r="356" s="4" customFormat="1"/>
    <row r="357" s="4" customFormat="1"/>
    <row r="358" s="4" customFormat="1"/>
    <row r="359" s="4" customFormat="1"/>
    <row r="360" s="4" customFormat="1"/>
    <row r="361" s="4" customFormat="1"/>
    <row r="362" s="4" customFormat="1"/>
    <row r="363" s="4" customFormat="1"/>
    <row r="364" s="4" customFormat="1"/>
    <row r="365" s="4" customFormat="1"/>
    <row r="366" s="4" customFormat="1"/>
    <row r="367" s="4" customFormat="1"/>
    <row r="368" s="4" customFormat="1"/>
    <row r="369" s="4" customFormat="1"/>
    <row r="370" s="4" customFormat="1"/>
    <row r="371" s="4" customFormat="1"/>
    <row r="372" s="4" customFormat="1"/>
    <row r="373" s="4" customFormat="1"/>
    <row r="374" s="4" customFormat="1"/>
    <row r="375" s="4" customFormat="1"/>
    <row r="376" s="4" customFormat="1"/>
    <row r="377" s="4" customFormat="1"/>
    <row r="378" s="4" customFormat="1"/>
    <row r="379" s="4" customFormat="1"/>
    <row r="380" s="4" customFormat="1"/>
    <row r="381" s="4" customFormat="1"/>
    <row r="382" s="4" customFormat="1"/>
    <row r="383" s="4" customFormat="1"/>
    <row r="384" s="4" customFormat="1"/>
    <row r="385" s="4" customFormat="1"/>
    <row r="386" s="4" customFormat="1"/>
    <row r="387" s="4" customFormat="1"/>
    <row r="388" s="4" customFormat="1"/>
    <row r="389" s="4" customFormat="1"/>
    <row r="390" s="4" customFormat="1"/>
    <row r="391" s="4" customFormat="1"/>
    <row r="392" s="4" customFormat="1"/>
    <row r="393" s="4" customFormat="1"/>
    <row r="394" s="4" customFormat="1"/>
    <row r="395" s="4" customFormat="1"/>
    <row r="396" s="4" customFormat="1"/>
    <row r="397" s="4" customFormat="1"/>
    <row r="398" s="4" customFormat="1"/>
    <row r="399" s="4" customFormat="1"/>
    <row r="400" s="4" customFormat="1"/>
    <row r="401" s="4" customFormat="1"/>
    <row r="402" s="4" customFormat="1"/>
    <row r="403" s="4" customFormat="1"/>
    <row r="404" s="4" customFormat="1"/>
    <row r="405" s="4" customFormat="1"/>
    <row r="406" s="4" customFormat="1"/>
    <row r="407" s="4" customFormat="1"/>
    <row r="408" s="4" customFormat="1"/>
    <row r="409" s="4" customFormat="1"/>
    <row r="410" s="4" customFormat="1"/>
    <row r="411" s="4" customFormat="1"/>
    <row r="412" s="4" customFormat="1"/>
    <row r="413" s="4" customFormat="1"/>
    <row r="414" s="4" customFormat="1"/>
    <row r="415" s="4" customFormat="1"/>
    <row r="416" s="4" customFormat="1"/>
    <row r="417" s="4" customFormat="1"/>
    <row r="418" s="4" customFormat="1"/>
    <row r="419" s="4" customFormat="1"/>
    <row r="420" s="4" customFormat="1"/>
    <row r="421" s="4" customFormat="1"/>
    <row r="422" s="4" customFormat="1"/>
    <row r="423" s="4" customFormat="1"/>
    <row r="424" s="4" customFormat="1"/>
    <row r="425" s="4" customFormat="1"/>
    <row r="426" s="4" customFormat="1"/>
    <row r="427" s="4" customFormat="1"/>
    <row r="428" s="4" customFormat="1"/>
    <row r="429" s="4" customFormat="1"/>
    <row r="430" s="4" customFormat="1"/>
    <row r="431" s="4" customFormat="1"/>
    <row r="432" s="4" customFormat="1"/>
    <row r="433" s="4" customFormat="1"/>
    <row r="434" s="4" customFormat="1"/>
    <row r="435" s="4" customFormat="1"/>
    <row r="436" s="4" customFormat="1"/>
    <row r="437" s="4" customFormat="1"/>
    <row r="438" s="4" customFormat="1"/>
    <row r="439" s="4" customFormat="1"/>
    <row r="440" s="4" customFormat="1"/>
    <row r="441" s="4" customFormat="1"/>
    <row r="442" s="4" customFormat="1"/>
    <row r="443" s="4" customFormat="1"/>
    <row r="444" s="4" customFormat="1"/>
    <row r="445" s="4" customFormat="1"/>
    <row r="446" s="4" customFormat="1"/>
    <row r="447" s="4" customFormat="1"/>
    <row r="448" s="4" customFormat="1"/>
    <row r="449" s="4" customFormat="1"/>
    <row r="450" s="4" customFormat="1"/>
    <row r="451" s="4" customFormat="1"/>
    <row r="452" s="4" customFormat="1"/>
    <row r="453" s="4" customFormat="1"/>
    <row r="454" s="4" customFormat="1"/>
    <row r="455" s="4" customFormat="1"/>
    <row r="456" s="4" customFormat="1"/>
    <row r="457" s="4" customFormat="1"/>
    <row r="458" s="4" customFormat="1"/>
    <row r="459" s="4" customFormat="1"/>
    <row r="460" s="4" customFormat="1"/>
    <row r="461" s="4" customFormat="1"/>
    <row r="462" s="4" customFormat="1"/>
    <row r="463" s="4" customFormat="1"/>
    <row r="464" s="4" customFormat="1"/>
    <row r="465" s="4" customFormat="1"/>
    <row r="466" s="4" customFormat="1"/>
    <row r="467" s="4" customFormat="1"/>
    <row r="468" s="4" customFormat="1"/>
    <row r="469" s="4" customFormat="1"/>
    <row r="470" s="4" customFormat="1"/>
    <row r="471" s="4" customFormat="1"/>
    <row r="472" s="4" customFormat="1"/>
    <row r="473" s="4" customFormat="1"/>
    <row r="474" s="4" customFormat="1"/>
    <row r="475" s="4" customFormat="1"/>
    <row r="476" s="4" customFormat="1"/>
    <row r="477" s="4" customFormat="1"/>
    <row r="478" s="4" customFormat="1"/>
    <row r="479" s="4" customFormat="1"/>
    <row r="480" s="4" customFormat="1"/>
    <row r="481" s="4" customFormat="1"/>
    <row r="482" s="4" customFormat="1"/>
    <row r="483" s="4" customFormat="1"/>
    <row r="484" s="4" customFormat="1"/>
    <row r="485" s="4" customFormat="1"/>
    <row r="486" s="4" customFormat="1"/>
    <row r="487" s="4" customFormat="1"/>
    <row r="488" s="4" customFormat="1"/>
    <row r="489" s="4" customFormat="1"/>
    <row r="490" s="4" customFormat="1"/>
    <row r="491" s="4" customFormat="1"/>
    <row r="492" s="4" customFormat="1"/>
    <row r="493" s="4" customFormat="1"/>
    <row r="494" s="4" customFormat="1"/>
    <row r="495" s="4" customFormat="1"/>
    <row r="496" s="4" customFormat="1"/>
    <row r="497" s="4" customFormat="1"/>
    <row r="498" s="4" customFormat="1"/>
    <row r="499" s="4" customFormat="1"/>
    <row r="500" s="4" customFormat="1"/>
    <row r="501" s="4" customFormat="1"/>
    <row r="502" s="4" customFormat="1"/>
    <row r="503" s="4" customFormat="1"/>
    <row r="504" s="4" customFormat="1"/>
    <row r="505" s="4" customFormat="1"/>
    <row r="506" s="4" customFormat="1"/>
    <row r="507" s="4" customFormat="1"/>
    <row r="508" s="4" customFormat="1"/>
    <row r="509" s="4" customFormat="1"/>
    <row r="510" s="4" customFormat="1"/>
    <row r="511" s="4" customFormat="1"/>
    <row r="512" s="4" customFormat="1"/>
    <row r="513" s="4" customFormat="1"/>
    <row r="514" s="4" customFormat="1"/>
    <row r="515" s="4" customFormat="1"/>
    <row r="516" s="4" customFormat="1"/>
    <row r="517" s="4" customFormat="1"/>
    <row r="518" s="4" customFormat="1"/>
    <row r="519" s="4" customFormat="1"/>
    <row r="520" s="4" customFormat="1"/>
    <row r="521" s="4" customFormat="1"/>
    <row r="522" s="4" customFormat="1"/>
    <row r="523" s="4" customFormat="1"/>
    <row r="524" s="4" customFormat="1"/>
    <row r="525" s="4" customFormat="1"/>
    <row r="526" s="4" customFormat="1"/>
    <row r="527" s="4" customFormat="1"/>
    <row r="528" s="4" customFormat="1"/>
    <row r="529" s="4" customFormat="1"/>
    <row r="530" s="4" customFormat="1"/>
    <row r="531" s="4" customFormat="1"/>
    <row r="532" s="4" customFormat="1"/>
    <row r="533" s="4" customFormat="1"/>
    <row r="534" s="4" customFormat="1"/>
    <row r="535" s="4" customFormat="1"/>
    <row r="536" s="4" customFormat="1"/>
    <row r="537" s="4" customFormat="1"/>
    <row r="538" s="4" customFormat="1"/>
    <row r="539" s="4" customFormat="1"/>
    <row r="540" s="4" customFormat="1"/>
    <row r="541" s="4" customFormat="1"/>
    <row r="542" s="4" customFormat="1"/>
    <row r="543" s="4" customFormat="1"/>
    <row r="544" s="4" customFormat="1"/>
    <row r="545" s="4" customFormat="1"/>
    <row r="546" s="4" customFormat="1"/>
    <row r="547" s="4" customFormat="1"/>
    <row r="548" s="4" customFormat="1"/>
    <row r="549" s="4" customFormat="1"/>
    <row r="550" s="4" customFormat="1"/>
    <row r="551" s="4" customFormat="1"/>
    <row r="552" s="4" customFormat="1"/>
    <row r="553" s="4" customFormat="1"/>
    <row r="554" s="4" customFormat="1"/>
    <row r="555" s="4" customFormat="1"/>
    <row r="556" s="4" customFormat="1"/>
    <row r="557" s="4" customFormat="1"/>
    <row r="558" s="4" customFormat="1"/>
    <row r="559" s="4" customFormat="1"/>
    <row r="560" s="4" customFormat="1"/>
    <row r="561" s="4" customFormat="1"/>
    <row r="562" s="4" customFormat="1"/>
    <row r="563" s="4" customFormat="1"/>
    <row r="564" s="4" customFormat="1"/>
    <row r="565" s="4" customFormat="1"/>
    <row r="566" s="4" customFormat="1"/>
    <row r="567" s="4" customFormat="1"/>
    <row r="568" s="4" customFormat="1"/>
    <row r="569" s="4" customFormat="1"/>
    <row r="570" s="4" customFormat="1"/>
    <row r="571" s="4" customFormat="1"/>
    <row r="572" s="4" customFormat="1"/>
    <row r="573" s="4" customFormat="1"/>
    <row r="574" s="4" customFormat="1"/>
    <row r="575" s="4" customFormat="1"/>
    <row r="576" s="4" customFormat="1"/>
    <row r="577" s="4" customFormat="1"/>
    <row r="578" s="4" customFormat="1"/>
    <row r="579" s="4" customFormat="1"/>
    <row r="580" s="4" customFormat="1"/>
    <row r="581" s="4" customFormat="1"/>
    <row r="582" s="4" customFormat="1"/>
    <row r="583" s="4" customFormat="1"/>
    <row r="584" s="4" customFormat="1"/>
    <row r="585" s="4" customFormat="1"/>
    <row r="586" s="4" customFormat="1"/>
    <row r="587" s="4" customFormat="1"/>
    <row r="588" s="4" customFormat="1"/>
    <row r="589" s="4" customFormat="1"/>
    <row r="590" s="4" customFormat="1"/>
    <row r="591" s="4" customFormat="1"/>
    <row r="592" s="4" customFormat="1"/>
    <row r="593" s="4" customFormat="1"/>
    <row r="594" s="4" customFormat="1"/>
    <row r="595" s="4" customFormat="1"/>
    <row r="596" s="4" customFormat="1"/>
    <row r="597" s="4" customFormat="1"/>
    <row r="598" s="4" customFormat="1"/>
    <row r="599" s="4" customFormat="1"/>
    <row r="600" s="4" customFormat="1"/>
    <row r="601" s="4" customFormat="1"/>
    <row r="602" s="4" customFormat="1"/>
    <row r="603" s="4" customFormat="1"/>
    <row r="604" s="4" customFormat="1"/>
    <row r="605" s="4" customFormat="1"/>
    <row r="606" s="4" customFormat="1"/>
    <row r="607" s="4" customFormat="1"/>
    <row r="608" s="4" customFormat="1"/>
    <row r="609" s="4" customFormat="1"/>
    <row r="610" s="4" customFormat="1"/>
    <row r="611" s="4" customFormat="1"/>
    <row r="612" s="4" customFormat="1"/>
    <row r="613" s="4" customFormat="1"/>
    <row r="614" s="4" customFormat="1"/>
    <row r="615" s="4" customFormat="1"/>
    <row r="616" s="4" customFormat="1"/>
    <row r="617" s="4" customFormat="1"/>
    <row r="618" s="4" customFormat="1"/>
    <row r="619" s="4" customFormat="1"/>
    <row r="620" s="4" customFormat="1"/>
    <row r="621" s="4" customFormat="1"/>
    <row r="622" s="4" customFormat="1"/>
    <row r="623" s="4" customFormat="1"/>
    <row r="624" s="4" customFormat="1"/>
    <row r="625" s="4" customFormat="1"/>
    <row r="626" s="4" customFormat="1"/>
    <row r="627" s="4" customFormat="1"/>
    <row r="628" s="4" customFormat="1"/>
    <row r="629" s="4" customFormat="1"/>
    <row r="630" s="4" customFormat="1"/>
    <row r="631" s="4" customFormat="1"/>
    <row r="632" s="4" customFormat="1"/>
    <row r="633" s="4" customFormat="1"/>
    <row r="634" s="4" customFormat="1"/>
    <row r="635" s="4" customFormat="1"/>
    <row r="636" s="4" customFormat="1"/>
    <row r="637" s="4" customFormat="1"/>
    <row r="638" s="4" customFormat="1"/>
    <row r="639" s="4" customFormat="1"/>
    <row r="640" s="4" customFormat="1"/>
    <row r="641" s="4" customFormat="1"/>
    <row r="642" s="4" customFormat="1"/>
    <row r="643" s="4" customFormat="1"/>
    <row r="644" s="4" customFormat="1"/>
    <row r="645" s="4" customFormat="1"/>
    <row r="646" s="4" customFormat="1"/>
    <row r="647" s="4" customFormat="1"/>
    <row r="648" s="4" customFormat="1"/>
    <row r="649" s="4" customFormat="1"/>
    <row r="650" s="4" customFormat="1"/>
    <row r="651" s="4" customFormat="1"/>
    <row r="652" s="4" customFormat="1"/>
    <row r="653" s="4" customFormat="1"/>
    <row r="654" s="4" customFormat="1"/>
    <row r="655" s="4" customFormat="1"/>
    <row r="656" s="4" customFormat="1"/>
    <row r="657" s="4" customFormat="1"/>
    <row r="658" s="4" customFormat="1"/>
    <row r="659" s="4" customFormat="1"/>
    <row r="660" s="4" customFormat="1"/>
    <row r="661" s="4" customFormat="1"/>
    <row r="662" s="4" customFormat="1"/>
    <row r="663" s="4" customFormat="1"/>
    <row r="664" s="4" customFormat="1"/>
    <row r="665" s="4" customFormat="1"/>
    <row r="666" s="4" customFormat="1"/>
    <row r="667" s="4" customFormat="1"/>
    <row r="668" s="4" customFormat="1"/>
    <row r="669" s="4" customFormat="1"/>
    <row r="670" s="4" customFormat="1"/>
    <row r="671" s="4" customFormat="1"/>
    <row r="672" s="4" customFormat="1"/>
    <row r="673" s="4" customFormat="1"/>
    <row r="674" s="4" customFormat="1"/>
    <row r="675" s="4" customFormat="1"/>
    <row r="676" s="4" customFormat="1"/>
    <row r="677" s="4" customFormat="1"/>
    <row r="678" s="4" customFormat="1"/>
    <row r="679" s="4" customFormat="1"/>
    <row r="680" s="4" customFormat="1"/>
    <row r="681" s="4" customFormat="1"/>
    <row r="682" s="4" customFormat="1"/>
    <row r="683" s="4" customFormat="1"/>
    <row r="684" s="4" customFormat="1"/>
    <row r="685" s="4" customFormat="1"/>
    <row r="686" s="4" customFormat="1"/>
    <row r="687" s="4" customFormat="1"/>
    <row r="688" s="4" customFormat="1"/>
    <row r="689" s="4" customFormat="1"/>
    <row r="690" s="4" customFormat="1"/>
    <row r="691" s="4" customFormat="1"/>
    <row r="692" s="4" customFormat="1"/>
    <row r="693" s="4" customFormat="1"/>
    <row r="694" s="4" customFormat="1"/>
    <row r="695" s="4" customFormat="1"/>
    <row r="696" s="4" customFormat="1"/>
    <row r="697" s="4" customFormat="1"/>
    <row r="698" s="4" customFormat="1"/>
    <row r="699" s="4" customFormat="1"/>
    <row r="700" s="4" customFormat="1"/>
    <row r="701" s="4" customFormat="1"/>
    <row r="702" s="4" customFormat="1"/>
    <row r="703" s="4" customFormat="1"/>
    <row r="704" s="4" customFormat="1"/>
    <row r="705" s="4" customFormat="1"/>
    <row r="706" s="4" customFormat="1"/>
    <row r="707" s="4" customFormat="1"/>
    <row r="708" s="4" customFormat="1"/>
    <row r="709" s="4" customFormat="1"/>
    <row r="710" s="4" customFormat="1"/>
    <row r="711" s="4" customFormat="1"/>
    <row r="712" s="4" customFormat="1"/>
    <row r="713" s="4" customFormat="1"/>
    <row r="714" s="4" customFormat="1"/>
    <row r="715" s="4" customFormat="1"/>
    <row r="716" s="4" customFormat="1"/>
    <row r="717" s="4" customFormat="1"/>
    <row r="718" s="4" customFormat="1"/>
    <row r="719" s="4" customFormat="1"/>
    <row r="720" s="4" customFormat="1"/>
    <row r="721" s="4" customFormat="1"/>
    <row r="722" s="4" customFormat="1"/>
    <row r="723" s="4" customFormat="1"/>
    <row r="724" s="4" customFormat="1"/>
    <row r="725" s="4" customFormat="1"/>
    <row r="726" s="4" customFormat="1"/>
    <row r="727" s="4" customFormat="1"/>
    <row r="728" s="4" customFormat="1"/>
    <row r="729" s="4" customFormat="1"/>
    <row r="730" s="4" customFormat="1"/>
    <row r="731" s="4" customFormat="1"/>
    <row r="732" s="4" customFormat="1"/>
    <row r="733" s="4" customFormat="1"/>
    <row r="734" s="4" customFormat="1"/>
    <row r="735" s="4" customFormat="1"/>
    <row r="736" s="4" customFormat="1"/>
    <row r="737" s="4" customFormat="1"/>
    <row r="738" s="4" customFormat="1"/>
    <row r="739" s="4" customFormat="1"/>
    <row r="740" s="4" customFormat="1"/>
    <row r="741" s="4" customFormat="1"/>
    <row r="742" s="4" customFormat="1"/>
    <row r="743" s="4" customFormat="1"/>
    <row r="744" s="4" customFormat="1"/>
    <row r="745" s="4" customFormat="1"/>
    <row r="746" s="4" customFormat="1"/>
    <row r="747" s="4" customFormat="1"/>
    <row r="748" s="4" customFormat="1"/>
    <row r="749" s="4" customFormat="1"/>
    <row r="750" s="4" customFormat="1"/>
    <row r="751" s="4" customFormat="1"/>
    <row r="752" s="4" customFormat="1"/>
    <row r="753" s="4" customFormat="1"/>
    <row r="754" s="4" customFormat="1"/>
    <row r="755" s="4" customFormat="1"/>
    <row r="756" s="4" customFormat="1"/>
    <row r="757" s="4" customFormat="1"/>
    <row r="758" s="4" customFormat="1"/>
    <row r="759" s="4" customFormat="1"/>
    <row r="760" s="4" customFormat="1"/>
    <row r="761" s="4" customFormat="1"/>
    <row r="762" s="4" customFormat="1"/>
    <row r="763" s="4" customFormat="1"/>
    <row r="764" s="4" customFormat="1"/>
    <row r="765" s="4" customFormat="1"/>
    <row r="766" s="4" customFormat="1"/>
    <row r="767" s="4" customFormat="1"/>
    <row r="768" s="4" customFormat="1"/>
    <row r="769" s="4" customFormat="1"/>
    <row r="770" s="4" customFormat="1"/>
    <row r="771" s="4" customFormat="1"/>
    <row r="772" s="4" customFormat="1"/>
    <row r="773" s="4" customFormat="1"/>
    <row r="774" s="4" customFormat="1"/>
    <row r="775" s="4" customFormat="1"/>
    <row r="776" s="4" customFormat="1"/>
    <row r="777" s="4" customFormat="1"/>
    <row r="778" s="4" customFormat="1"/>
    <row r="779" s="4" customFormat="1"/>
    <row r="780" s="4" customFormat="1"/>
    <row r="781" s="4" customFormat="1"/>
    <row r="782" s="4" customFormat="1"/>
    <row r="783" s="4" customFormat="1"/>
    <row r="784" s="4" customFormat="1"/>
    <row r="785" s="4" customFormat="1"/>
    <row r="786" s="4" customFormat="1"/>
    <row r="787" s="4" customFormat="1"/>
    <row r="788" s="4" customFormat="1"/>
    <row r="789" s="4" customFormat="1"/>
    <row r="790" s="4" customFormat="1"/>
    <row r="791" s="4" customFormat="1"/>
    <row r="792" s="4" customFormat="1"/>
    <row r="793" s="4" customFormat="1"/>
    <row r="794" s="4" customFormat="1"/>
    <row r="795" s="4" customFormat="1"/>
    <row r="796" s="4" customFormat="1"/>
    <row r="797" s="4" customFormat="1"/>
    <row r="798" s="4" customFormat="1"/>
    <row r="799" s="4" customFormat="1"/>
    <row r="800" s="4" customFormat="1"/>
    <row r="801" s="4" customFormat="1"/>
    <row r="802" s="4" customFormat="1"/>
    <row r="803" s="4" customFormat="1"/>
    <row r="804" s="4" customFormat="1"/>
    <row r="805" s="4" customFormat="1"/>
    <row r="806" s="4" customFormat="1"/>
    <row r="807" s="4" customFormat="1"/>
    <row r="808" s="4" customFormat="1"/>
    <row r="809" s="4" customFormat="1"/>
    <row r="810" s="4" customFormat="1"/>
    <row r="811" s="4" customFormat="1"/>
    <row r="812" s="4" customFormat="1"/>
    <row r="813" s="4" customFormat="1"/>
    <row r="814" s="4" customFormat="1"/>
    <row r="815" s="4" customFormat="1"/>
    <row r="816" s="4" customFormat="1"/>
    <row r="817" s="4" customFormat="1"/>
    <row r="818" s="4" customFormat="1"/>
    <row r="819" s="4" customFormat="1"/>
    <row r="820" s="4" customFormat="1"/>
    <row r="821" s="4" customFormat="1"/>
    <row r="822" s="4" customFormat="1"/>
    <row r="823" s="4" customFormat="1"/>
    <row r="824" s="4" customFormat="1"/>
    <row r="825" s="4" customFormat="1"/>
    <row r="826" s="4" customFormat="1"/>
    <row r="827" s="4" customFormat="1"/>
    <row r="828" s="4" customFormat="1"/>
    <row r="829" s="4" customFormat="1"/>
    <row r="830" s="4" customFormat="1"/>
    <row r="831" s="4" customFormat="1"/>
    <row r="832" s="4" customFormat="1"/>
    <row r="833" s="4" customFormat="1"/>
    <row r="834" s="4" customFormat="1"/>
    <row r="835" s="4" customFormat="1"/>
    <row r="836" s="4" customFormat="1"/>
    <row r="837" s="4" customFormat="1"/>
    <row r="838" s="4" customFormat="1"/>
    <row r="839" s="4" customFormat="1"/>
    <row r="840" s="4" customFormat="1"/>
    <row r="841" s="4" customFormat="1"/>
    <row r="842" s="4" customFormat="1"/>
    <row r="843" s="4" customFormat="1"/>
    <row r="844" s="4" customFormat="1"/>
    <row r="845" s="4" customFormat="1"/>
    <row r="846" s="4" customFormat="1"/>
    <row r="847" s="4" customFormat="1"/>
    <row r="848" s="4" customFormat="1"/>
    <row r="849" s="4" customFormat="1"/>
    <row r="850" s="4" customFormat="1"/>
    <row r="851" s="4" customFormat="1"/>
    <row r="852" s="4" customFormat="1"/>
    <row r="853" s="4" customFormat="1"/>
    <row r="854" s="4" customFormat="1"/>
    <row r="855" s="4" customFormat="1"/>
    <row r="856" s="4" customFormat="1"/>
    <row r="857" s="4" customFormat="1"/>
    <row r="858" s="4" customFormat="1"/>
    <row r="859" s="4" customFormat="1"/>
    <row r="860" s="4" customFormat="1"/>
    <row r="861" s="4" customFormat="1"/>
    <row r="862" s="4" customFormat="1"/>
    <row r="863" s="4" customFormat="1"/>
    <row r="864" s="4" customFormat="1"/>
    <row r="865" s="4" customFormat="1"/>
    <row r="866" s="4" customFormat="1"/>
    <row r="867" s="4" customFormat="1"/>
    <row r="868" s="4" customFormat="1"/>
    <row r="869" s="4" customFormat="1"/>
    <row r="870" s="4" customFormat="1"/>
    <row r="871" s="4" customFormat="1"/>
    <row r="872" s="4" customFormat="1"/>
    <row r="873" s="4" customFormat="1"/>
    <row r="874" s="4" customFormat="1"/>
    <row r="875" s="4" customFormat="1"/>
    <row r="876" s="4" customFormat="1"/>
    <row r="877" s="4" customFormat="1"/>
    <row r="878" s="4" customFormat="1"/>
    <row r="879" s="4" customFormat="1"/>
    <row r="880" s="4" customFormat="1"/>
    <row r="881" s="4" customFormat="1"/>
    <row r="882" s="4" customFormat="1"/>
    <row r="883" s="4" customFormat="1"/>
    <row r="884" s="4" customFormat="1"/>
    <row r="885" s="4" customFormat="1"/>
    <row r="886" s="4" customFormat="1"/>
    <row r="887" s="4" customFormat="1"/>
    <row r="888" s="4" customFormat="1"/>
    <row r="889" s="4" customFormat="1"/>
    <row r="890" s="4" customFormat="1"/>
    <row r="891" s="4" customFormat="1"/>
    <row r="892" s="4" customFormat="1"/>
    <row r="893" s="4" customFormat="1"/>
    <row r="894" s="4" customFormat="1"/>
    <row r="895" s="4" customFormat="1"/>
    <row r="896" s="4" customFormat="1"/>
    <row r="897" s="4" customFormat="1"/>
    <row r="898" s="4" customFormat="1"/>
    <row r="899" s="4" customFormat="1"/>
    <row r="900" s="4" customFormat="1"/>
    <row r="901" s="4" customFormat="1"/>
    <row r="902" s="4" customFormat="1"/>
    <row r="903" s="4" customFormat="1"/>
    <row r="904" s="4" customFormat="1"/>
    <row r="905" s="4" customFormat="1"/>
    <row r="906" s="4" customFormat="1"/>
    <row r="907" s="4" customFormat="1"/>
    <row r="908" s="4" customFormat="1"/>
    <row r="909" s="4" customFormat="1"/>
    <row r="910" s="4" customFormat="1"/>
    <row r="911" s="4" customFormat="1"/>
    <row r="912" s="4" customFormat="1"/>
    <row r="913" s="4" customFormat="1"/>
    <row r="914" s="4" customFormat="1"/>
    <row r="915" s="4" customFormat="1"/>
    <row r="916" s="4" customFormat="1"/>
    <row r="917" s="4" customFormat="1"/>
    <row r="918" s="4" customFormat="1"/>
    <row r="919" s="4" customFormat="1"/>
    <row r="920" s="4" customFormat="1"/>
    <row r="921" s="4" customFormat="1"/>
    <row r="922" s="4" customFormat="1"/>
    <row r="923" s="4" customFormat="1"/>
    <row r="924" s="4" customFormat="1"/>
    <row r="925" s="4" customFormat="1"/>
    <row r="926" s="4" customFormat="1"/>
    <row r="927" s="4" customFormat="1"/>
    <row r="928" s="4" customFormat="1"/>
    <row r="929" s="4" customFormat="1"/>
    <row r="930" s="4" customFormat="1"/>
    <row r="931" s="4" customFormat="1"/>
    <row r="932" s="4" customFormat="1"/>
    <row r="933" s="4" customFormat="1"/>
    <row r="934" s="4" customFormat="1"/>
    <row r="935" s="4" customFormat="1"/>
    <row r="936" s="4" customFormat="1"/>
    <row r="937" s="4" customFormat="1"/>
    <row r="938" s="4" customFormat="1"/>
    <row r="939" s="4" customFormat="1"/>
    <row r="940" s="4" customFormat="1"/>
    <row r="941" s="4" customFormat="1"/>
    <row r="942" s="4" customFormat="1"/>
    <row r="943" s="4" customFormat="1"/>
    <row r="944" s="4" customFormat="1"/>
    <row r="945" s="4" customFormat="1"/>
    <row r="946" s="4" customFormat="1"/>
    <row r="947" s="4" customFormat="1"/>
    <row r="948" s="4" customFormat="1"/>
    <row r="949" s="4" customFormat="1"/>
    <row r="950" s="4" customFormat="1"/>
    <row r="951" s="4" customFormat="1"/>
    <row r="952" s="4" customFormat="1"/>
    <row r="953" s="4" customFormat="1"/>
    <row r="954" s="4" customFormat="1"/>
    <row r="955" s="4" customFormat="1"/>
    <row r="956" s="4" customFormat="1"/>
    <row r="957" s="4" customFormat="1"/>
    <row r="958" s="4" customFormat="1"/>
    <row r="959" s="4" customFormat="1"/>
    <row r="960" s="4" customFormat="1"/>
    <row r="961" s="4" customFormat="1"/>
    <row r="962" s="4" customFormat="1"/>
    <row r="963" s="4" customFormat="1"/>
    <row r="964" s="4" customFormat="1"/>
    <row r="965" s="4" customFormat="1"/>
    <row r="966" s="4" customFormat="1"/>
    <row r="967" s="4" customFormat="1"/>
    <row r="968" s="4" customFormat="1"/>
    <row r="969" s="4" customFormat="1"/>
    <row r="970" s="4" customFormat="1"/>
    <row r="971" s="4" customFormat="1"/>
    <row r="972" s="4" customFormat="1"/>
    <row r="973" s="4" customFormat="1"/>
    <row r="974" s="4" customFormat="1"/>
    <row r="975" s="4" customFormat="1"/>
    <row r="976" s="4" customFormat="1"/>
    <row r="977" s="4" customFormat="1"/>
    <row r="978" s="4" customFormat="1"/>
    <row r="979" s="4" customFormat="1"/>
    <row r="980" s="4" customFormat="1"/>
    <row r="981" s="4" customFormat="1"/>
    <row r="982" s="4" customFormat="1"/>
    <row r="983" s="4" customFormat="1"/>
    <row r="984" s="4" customFormat="1"/>
    <row r="985" s="4" customFormat="1"/>
    <row r="986" s="4" customFormat="1"/>
    <row r="987" s="4" customFormat="1"/>
    <row r="988" s="4" customFormat="1"/>
    <row r="989" s="4" customFormat="1"/>
    <row r="990" s="4" customFormat="1"/>
    <row r="991" s="4" customFormat="1"/>
    <row r="992" s="4" customFormat="1"/>
    <row r="993" s="4" customFormat="1"/>
    <row r="994" s="4" customFormat="1"/>
    <row r="995" s="4" customFormat="1"/>
    <row r="996" s="4" customFormat="1"/>
    <row r="997" s="4" customFormat="1"/>
    <row r="998" s="4" customFormat="1"/>
    <row r="999" s="4" customFormat="1"/>
    <row r="1000" s="4" customFormat="1"/>
    <row r="1001" s="4" customFormat="1"/>
    <row r="1002" s="4" customFormat="1"/>
    <row r="1003" s="4" customFormat="1"/>
    <row r="1004" s="4" customFormat="1"/>
    <row r="1005" s="4" customFormat="1"/>
    <row r="1006" s="4" customFormat="1"/>
    <row r="1007" s="4" customFormat="1"/>
    <row r="1008" s="4" customFormat="1"/>
    <row r="1009" s="4" customFormat="1"/>
    <row r="1010" s="4" customFormat="1"/>
    <row r="1011" s="4" customFormat="1"/>
    <row r="1012" s="4" customFormat="1"/>
    <row r="1013" s="4" customFormat="1"/>
    <row r="1014" s="4" customFormat="1"/>
    <row r="1015" s="4" customFormat="1"/>
    <row r="1016" s="4" customFormat="1"/>
    <row r="1017" s="4" customFormat="1"/>
    <row r="1018" s="4" customFormat="1"/>
    <row r="1019" s="4" customFormat="1"/>
    <row r="1020" s="4" customFormat="1"/>
    <row r="1021" s="4" customFormat="1"/>
    <row r="1022" s="4" customFormat="1"/>
    <row r="1023" s="4" customFormat="1"/>
    <row r="1024" s="4" customFormat="1"/>
    <row r="1025" s="4" customFormat="1"/>
    <row r="1026" s="4" customFormat="1"/>
    <row r="1027" s="4" customFormat="1"/>
    <row r="1028" s="4" customFormat="1"/>
    <row r="1029" s="4" customFormat="1"/>
    <row r="1030" s="4" customFormat="1"/>
    <row r="1031" s="4" customFormat="1"/>
    <row r="1032" s="4" customFormat="1"/>
    <row r="1033" s="4" customFormat="1"/>
    <row r="1034" s="4" customFormat="1"/>
    <row r="1035" s="4" customFormat="1"/>
    <row r="1036" s="4" customFormat="1"/>
    <row r="1037" s="4" customFormat="1"/>
    <row r="1038" s="4" customFormat="1"/>
    <row r="1039" s="4" customFormat="1"/>
    <row r="1040" s="4" customFormat="1"/>
    <row r="1041" s="4" customFormat="1"/>
    <row r="1042" s="4" customFormat="1"/>
    <row r="1043" s="4" customFormat="1"/>
    <row r="1044" s="4" customFormat="1"/>
    <row r="1045" s="4" customFormat="1"/>
    <row r="1046" s="4" customFormat="1"/>
    <row r="1047" s="4" customFormat="1"/>
    <row r="1048" s="4" customFormat="1"/>
    <row r="1049" s="4" customFormat="1"/>
    <row r="1050" s="4" customFormat="1"/>
    <row r="1051" s="4" customFormat="1"/>
    <row r="1052" s="4" customFormat="1"/>
    <row r="1053" s="4" customFormat="1"/>
    <row r="1054" s="4" customFormat="1"/>
    <row r="1055" s="4" customFormat="1"/>
    <row r="1056" s="4" customFormat="1"/>
    <row r="1057" s="4" customFormat="1"/>
    <row r="1058" s="4" customFormat="1"/>
    <row r="1059" s="4" customFormat="1"/>
    <row r="1060" s="4" customFormat="1"/>
    <row r="1061" s="4" customFormat="1"/>
    <row r="1062" s="4" customFormat="1"/>
    <row r="1063" s="4" customFormat="1"/>
    <row r="1064" s="4" customFormat="1"/>
    <row r="1065" s="4" customFormat="1"/>
    <row r="1066" s="4" customFormat="1"/>
    <row r="1067" s="4" customFormat="1"/>
    <row r="1068" s="4" customFormat="1"/>
    <row r="1069" s="4" customFormat="1"/>
    <row r="1070" s="4" customFormat="1"/>
    <row r="1071" s="4" customFormat="1"/>
    <row r="1072" s="4" customFormat="1"/>
    <row r="1073" s="4" customFormat="1"/>
    <row r="1074" s="4" customFormat="1"/>
    <row r="1075" s="4" customFormat="1"/>
    <row r="1076" s="4" customFormat="1"/>
    <row r="1077" s="4" customFormat="1"/>
    <row r="1078" s="4" customFormat="1"/>
    <row r="1079" s="4" customFormat="1"/>
    <row r="1080" s="4" customFormat="1"/>
    <row r="1081" s="4" customFormat="1"/>
    <row r="1082" s="4" customFormat="1"/>
    <row r="1083" s="4" customFormat="1"/>
    <row r="1084" s="4" customFormat="1"/>
    <row r="1085" s="4" customFormat="1"/>
    <row r="1086" s="4" customFormat="1"/>
    <row r="1087" s="4" customFormat="1"/>
    <row r="1088" s="4" customFormat="1"/>
    <row r="1089" s="4" customFormat="1"/>
    <row r="1090" s="4" customFormat="1"/>
    <row r="1091" s="4" customFormat="1"/>
    <row r="1092" s="4" customFormat="1"/>
    <row r="1093" s="4" customFormat="1"/>
    <row r="1094" s="4" customFormat="1"/>
    <row r="1095" s="4" customFormat="1"/>
    <row r="1096" s="4" customFormat="1"/>
    <row r="1097" s="4" customFormat="1"/>
    <row r="1098" s="4" customFormat="1"/>
    <row r="1099" s="4" customFormat="1"/>
    <row r="1100" s="4" customFormat="1"/>
    <row r="1101" s="4" customFormat="1"/>
    <row r="1102" s="4" customFormat="1"/>
    <row r="1103" s="4" customFormat="1"/>
    <row r="1104" s="4" customFormat="1"/>
    <row r="1105" s="4" customFormat="1"/>
    <row r="1106" s="4" customFormat="1"/>
    <row r="1107" s="4" customFormat="1"/>
    <row r="1108" s="4" customFormat="1"/>
    <row r="1109" s="4" customFormat="1"/>
    <row r="1110" s="4" customFormat="1"/>
    <row r="1111" s="4" customFormat="1"/>
    <row r="1112" s="4" customFormat="1"/>
    <row r="1113" s="4" customFormat="1"/>
    <row r="1114" s="4" customFormat="1"/>
    <row r="1115" s="4" customFormat="1"/>
    <row r="1116" s="4" customFormat="1"/>
    <row r="1117" s="4" customFormat="1"/>
    <row r="1118" s="4" customFormat="1"/>
    <row r="1119" s="4" customFormat="1"/>
    <row r="1120" s="4" customFormat="1"/>
    <row r="1121" s="4" customFormat="1"/>
    <row r="1122" s="4" customFormat="1"/>
    <row r="1123" s="4" customFormat="1"/>
    <row r="1124" s="4" customFormat="1"/>
    <row r="1125" s="4" customFormat="1"/>
    <row r="1126" s="4" customFormat="1"/>
    <row r="1127" s="4" customFormat="1"/>
    <row r="1128" s="4" customFormat="1"/>
    <row r="1129" s="4" customFormat="1"/>
    <row r="1130" s="4" customFormat="1"/>
    <row r="1131" s="4" customFormat="1"/>
    <row r="1132" s="4" customFormat="1"/>
    <row r="1133" s="4" customFormat="1"/>
    <row r="1134" s="4" customFormat="1"/>
    <row r="1135" s="4" customFormat="1"/>
    <row r="1136" s="4" customFormat="1"/>
    <row r="1137" s="4" customFormat="1"/>
    <row r="1138" s="4" customFormat="1"/>
    <row r="1139" s="4" customFormat="1"/>
    <row r="1140" s="4" customFormat="1"/>
    <row r="1141" s="4" customFormat="1"/>
    <row r="1142" s="4" customFormat="1"/>
    <row r="1143" s="4" customFormat="1"/>
    <row r="1144" s="4" customFormat="1"/>
    <row r="1145" s="4" customFormat="1"/>
    <row r="1146" s="4" customFormat="1"/>
    <row r="1147" s="4" customFormat="1"/>
    <row r="1148" s="4" customFormat="1"/>
    <row r="1149" s="4" customFormat="1"/>
    <row r="1150" s="4" customFormat="1"/>
    <row r="1151" s="4" customFormat="1"/>
    <row r="1152" s="4" customFormat="1"/>
    <row r="1153" s="4" customFormat="1"/>
    <row r="1154" s="4" customFormat="1"/>
    <row r="1155" s="4" customFormat="1"/>
    <row r="1156" s="4" customFormat="1"/>
    <row r="1157" s="4" customFormat="1"/>
    <row r="1158" s="4" customFormat="1"/>
    <row r="1159" s="4" customFormat="1"/>
    <row r="1160" s="4" customFormat="1"/>
    <row r="1161" s="4" customFormat="1"/>
    <row r="1162" s="4" customFormat="1"/>
    <row r="1163" s="4" customFormat="1"/>
    <row r="1164" s="4" customFormat="1"/>
    <row r="1165" s="4" customFormat="1"/>
    <row r="1166" s="4" customFormat="1"/>
    <row r="1167" s="4" customFormat="1"/>
    <row r="1168" s="4" customFormat="1"/>
    <row r="1169" s="4" customFormat="1"/>
    <row r="1170" s="4" customFormat="1"/>
    <row r="1171" s="4" customFormat="1"/>
    <row r="1172" s="4" customFormat="1"/>
    <row r="1173" s="4" customFormat="1"/>
    <row r="1174" s="4" customFormat="1"/>
    <row r="1175" s="4" customFormat="1"/>
    <row r="1176" s="4" customFormat="1"/>
    <row r="1177" s="4" customFormat="1"/>
    <row r="1178" s="4" customFormat="1"/>
    <row r="1179" s="4" customFormat="1"/>
    <row r="1180" s="4" customFormat="1"/>
    <row r="1181" s="4" customFormat="1"/>
    <row r="1182" s="4" customFormat="1"/>
    <row r="1183" s="4" customFormat="1"/>
    <row r="1184" s="4" customFormat="1"/>
    <row r="1185" s="4" customFormat="1"/>
    <row r="1186" s="4" customFormat="1"/>
    <row r="1187" s="4" customFormat="1"/>
    <row r="1188" s="4" customFormat="1"/>
    <row r="1189" s="4" customFormat="1"/>
    <row r="1190" s="4" customFormat="1"/>
    <row r="1191" s="4" customFormat="1"/>
    <row r="1192" s="4" customFormat="1"/>
    <row r="1193" s="4" customFormat="1"/>
    <row r="1194" s="4" customFormat="1"/>
    <row r="1195" s="4" customFormat="1"/>
    <row r="1196" s="4" customFormat="1"/>
    <row r="1197" s="4" customFormat="1"/>
    <row r="1198" s="4" customFormat="1"/>
    <row r="1199" s="4" customFormat="1"/>
    <row r="1200" s="4" customFormat="1"/>
    <row r="1201" s="4" customFormat="1"/>
    <row r="1202" s="4" customFormat="1"/>
    <row r="1203" s="4" customFormat="1"/>
    <row r="1204" s="4" customFormat="1"/>
    <row r="1205" s="4" customFormat="1"/>
    <row r="1206" s="4" customFormat="1"/>
    <row r="1207" s="4" customFormat="1"/>
    <row r="1208" s="4" customFormat="1"/>
    <row r="1209" s="4" customFormat="1"/>
    <row r="1210" s="4" customFormat="1"/>
    <row r="1211" s="4" customFormat="1"/>
    <row r="1212" s="4" customFormat="1"/>
    <row r="1213" s="4" customFormat="1"/>
    <row r="1214" s="4" customFormat="1"/>
    <row r="1215" s="4" customFormat="1"/>
    <row r="1216" s="4" customFormat="1"/>
    <row r="1217" s="4" customFormat="1"/>
    <row r="1218" s="4" customFormat="1"/>
    <row r="1219" s="4" customFormat="1"/>
    <row r="1220" s="4" customFormat="1"/>
    <row r="1221" s="4" customFormat="1"/>
    <row r="1222" s="4" customFormat="1"/>
    <row r="1223" s="4" customFormat="1"/>
    <row r="1224" s="4" customFormat="1"/>
    <row r="1225" s="4" customFormat="1"/>
    <row r="1226" s="4" customFormat="1"/>
    <row r="1227" s="4" customFormat="1"/>
    <row r="1228" s="4" customFormat="1"/>
    <row r="1229" s="4" customFormat="1"/>
    <row r="1230" s="4" customFormat="1"/>
    <row r="1231" s="4" customFormat="1"/>
    <row r="1232" s="4" customFormat="1"/>
    <row r="1233" s="4" customFormat="1"/>
    <row r="1234" s="4" customFormat="1"/>
    <row r="1235" s="4" customFormat="1"/>
    <row r="1236" s="4" customFormat="1"/>
    <row r="1237" s="4" customFormat="1"/>
    <row r="1238" s="4" customFormat="1"/>
    <row r="1239" s="4" customFormat="1"/>
    <row r="1240" s="4" customFormat="1"/>
    <row r="1241" s="4" customFormat="1"/>
    <row r="1242" s="4" customFormat="1"/>
    <row r="1243" s="4" customFormat="1"/>
    <row r="1244" s="4" customFormat="1"/>
    <row r="1245" s="4" customFormat="1"/>
    <row r="1246" s="4" customFormat="1"/>
    <row r="1247" s="4" customFormat="1"/>
    <row r="1248" s="4" customFormat="1"/>
    <row r="1249" s="4" customFormat="1"/>
    <row r="1250" s="4" customFormat="1"/>
    <row r="1251" s="4" customFormat="1"/>
    <row r="1252" s="4" customFormat="1"/>
    <row r="1253" s="4" customFormat="1"/>
    <row r="1254" s="4" customFormat="1"/>
    <row r="1255" s="4" customFormat="1"/>
    <row r="1256" s="4" customFormat="1"/>
    <row r="1257" s="4" customFormat="1"/>
    <row r="1258" s="4" customFormat="1"/>
    <row r="1259" s="4" customFormat="1"/>
    <row r="1260" s="4" customFormat="1"/>
    <row r="1261" s="4" customFormat="1"/>
    <row r="1262" s="4" customFormat="1"/>
    <row r="1263" s="4" customFormat="1"/>
    <row r="1264" s="4" customFormat="1"/>
    <row r="1265" s="4" customFormat="1"/>
    <row r="1266" s="4" customFormat="1"/>
    <row r="1267" s="4" customFormat="1"/>
    <row r="1268" s="4" customFormat="1"/>
    <row r="1269" s="4" customFormat="1"/>
    <row r="1270" s="4" customFormat="1"/>
    <row r="1271" s="4" customFormat="1"/>
    <row r="1272" s="4" customFormat="1"/>
    <row r="1273" s="4" customFormat="1"/>
    <row r="1274" s="4" customFormat="1"/>
    <row r="1275" s="4" customFormat="1"/>
    <row r="1276" s="4" customFormat="1"/>
    <row r="1277" s="4" customFormat="1"/>
    <row r="1278" s="4" customFormat="1"/>
    <row r="1279" s="4" customFormat="1"/>
    <row r="1280" s="4" customFormat="1"/>
    <row r="1281" s="4" customFormat="1"/>
    <row r="1282" s="4" customFormat="1"/>
    <row r="1283" s="4" customFormat="1"/>
    <row r="1284" s="4" customFormat="1"/>
    <row r="1285" s="4" customFormat="1"/>
    <row r="1286" s="4" customFormat="1"/>
    <row r="1287" s="4" customFormat="1"/>
    <row r="1288" s="4" customFormat="1"/>
    <row r="1289" s="4" customFormat="1"/>
    <row r="1290" s="4" customFormat="1"/>
    <row r="1291" s="4" customFormat="1"/>
    <row r="1292" s="4" customFormat="1"/>
    <row r="1293" s="4" customFormat="1"/>
    <row r="1294" s="4" customFormat="1"/>
    <row r="1295" s="4" customFormat="1"/>
    <row r="1296" s="4" customFormat="1"/>
    <row r="1297" s="4" customFormat="1"/>
    <row r="1298" s="4" customFormat="1"/>
    <row r="1299" s="4" customFormat="1"/>
    <row r="1300" s="4" customFormat="1"/>
    <row r="1301" s="4" customFormat="1"/>
    <row r="1302" s="4" customFormat="1"/>
    <row r="1303" s="4" customFormat="1"/>
    <row r="1304" s="4" customFormat="1"/>
    <row r="1305" s="4" customFormat="1"/>
    <row r="1306" s="4" customFormat="1"/>
    <row r="1307" s="4" customFormat="1"/>
    <row r="1308" s="4" customFormat="1"/>
    <row r="1309" s="4" customFormat="1"/>
    <row r="1310" s="4" customFormat="1"/>
    <row r="1311" s="4" customFormat="1"/>
    <row r="1312" s="4" customFormat="1"/>
    <row r="1313" s="4" customFormat="1"/>
    <row r="1314" s="4" customFormat="1"/>
    <row r="1315" s="4" customFormat="1"/>
    <row r="1316" s="4" customFormat="1"/>
    <row r="1317" s="4" customFormat="1"/>
    <row r="1318" s="4" customFormat="1"/>
    <row r="1319" s="4" customFormat="1"/>
    <row r="1320" s="4" customFormat="1"/>
    <row r="1321" s="4" customFormat="1"/>
    <row r="1322" s="4" customFormat="1"/>
    <row r="1323" s="4" customFormat="1"/>
    <row r="1324" s="4" customFormat="1"/>
    <row r="1325" s="4" customFormat="1"/>
    <row r="1326" s="4" customFormat="1"/>
    <row r="1327" s="4" customFormat="1"/>
    <row r="1328" s="4" customFormat="1"/>
    <row r="1329" s="4" customFormat="1"/>
    <row r="1330" s="4" customFormat="1"/>
    <row r="1331" s="4" customFormat="1"/>
    <row r="1332" s="4" customFormat="1"/>
    <row r="1333" s="4" customFormat="1"/>
    <row r="1334" s="4" customFormat="1"/>
    <row r="1335" s="4" customFormat="1"/>
    <row r="1336" s="4" customFormat="1"/>
    <row r="1337" s="4" customFormat="1"/>
    <row r="1338" s="4" customFormat="1"/>
    <row r="1339" s="4" customFormat="1"/>
    <row r="1340" s="4" customFormat="1"/>
    <row r="1341" s="4" customFormat="1"/>
    <row r="1342" s="4" customFormat="1"/>
    <row r="1343" s="4" customFormat="1"/>
    <row r="1344" s="4" customFormat="1"/>
    <row r="1345" s="4" customFormat="1"/>
    <row r="1346" s="4" customFormat="1"/>
    <row r="1347" s="4" customFormat="1"/>
    <row r="1348" s="4" customFormat="1"/>
    <row r="1349" s="4" customFormat="1"/>
    <row r="1350" s="4" customFormat="1"/>
    <row r="1351" s="4" customFormat="1"/>
    <row r="1352" s="4" customFormat="1"/>
    <row r="1353" s="4" customFormat="1"/>
    <row r="1354" s="4" customFormat="1"/>
    <row r="1355" s="4" customFormat="1"/>
    <row r="1356" s="4" customFormat="1"/>
    <row r="1357" s="4" customFormat="1"/>
    <row r="1358" s="4" customFormat="1"/>
    <row r="1359" s="4" customFormat="1"/>
    <row r="1360" s="4" customFormat="1"/>
    <row r="1361" s="4" customFormat="1"/>
    <row r="1362" s="4" customFormat="1"/>
    <row r="1363" s="4" customFormat="1"/>
    <row r="1364" s="4" customFormat="1"/>
    <row r="1365" s="4" customFormat="1"/>
    <row r="1366" s="4" customFormat="1"/>
    <row r="1367" s="4" customFormat="1"/>
    <row r="1368" s="4" customFormat="1"/>
    <row r="1369" s="4" customFormat="1"/>
    <row r="1370" s="4" customFormat="1"/>
    <row r="1371" s="4" customFormat="1"/>
    <row r="1372" s="4" customFormat="1"/>
    <row r="1373" s="4" customFormat="1"/>
    <row r="1374" s="4" customFormat="1"/>
    <row r="1375" s="4" customFormat="1"/>
    <row r="1376" s="4" customFormat="1"/>
    <row r="1377" s="4" customFormat="1"/>
    <row r="1378" s="4" customFormat="1"/>
    <row r="1379" s="4" customFormat="1"/>
    <row r="1380" s="4" customFormat="1"/>
    <row r="1381" s="4" customFormat="1"/>
    <row r="1382" s="4" customFormat="1"/>
    <row r="1383" s="4" customFormat="1"/>
    <row r="1384" s="4" customFormat="1"/>
    <row r="1385" s="4" customFormat="1"/>
    <row r="1386" s="4" customFormat="1"/>
    <row r="1387" s="4" customFormat="1"/>
    <row r="1388" s="4" customFormat="1"/>
    <row r="1389" s="4" customFormat="1"/>
    <row r="1390" s="4" customFormat="1"/>
    <row r="1391" s="4" customFormat="1"/>
    <row r="1392" s="4" customFormat="1"/>
    <row r="1393" s="4" customFormat="1"/>
    <row r="1394" s="4" customFormat="1"/>
    <row r="1395" s="4" customFormat="1"/>
    <row r="1396" s="4" customFormat="1"/>
    <row r="1397" s="4" customFormat="1"/>
    <row r="1398" s="4" customFormat="1"/>
    <row r="1399" s="4" customFormat="1"/>
    <row r="1400" s="4" customFormat="1"/>
    <row r="1401" s="4" customFormat="1"/>
    <row r="1402" s="4" customFormat="1"/>
    <row r="1403" s="4" customFormat="1"/>
    <row r="1404" s="4" customFormat="1"/>
    <row r="1405" s="4" customFormat="1"/>
    <row r="1406" s="4" customFormat="1"/>
    <row r="1407" s="4" customFormat="1"/>
    <row r="1408" s="4" customFormat="1"/>
    <row r="1409" s="4" customFormat="1"/>
    <row r="1410" s="4" customFormat="1"/>
    <row r="1411" s="4" customFormat="1"/>
    <row r="1412" s="4" customFormat="1"/>
    <row r="1413" s="4" customFormat="1"/>
    <row r="1414" s="4" customFormat="1"/>
    <row r="1415" s="4" customFormat="1"/>
    <row r="1416" s="4" customFormat="1"/>
    <row r="1417" s="4" customFormat="1"/>
    <row r="1418" s="4" customFormat="1"/>
    <row r="1419" s="4" customFormat="1"/>
    <row r="1420" s="4" customFormat="1"/>
    <row r="1421" s="4" customFormat="1"/>
    <row r="1422" s="4" customFormat="1"/>
    <row r="1423" s="4" customFormat="1"/>
    <row r="1424" s="4" customFormat="1"/>
  </sheetData>
  <sheetProtection sheet="1"/>
  <mergeCells count="140">
    <mergeCell ref="CH3:CJ4"/>
    <mergeCell ref="B5:V5"/>
    <mergeCell ref="W5:AD5"/>
    <mergeCell ref="AP5:BM5"/>
    <mergeCell ref="BN5:CJ5"/>
    <mergeCell ref="BO6:CJ6"/>
    <mergeCell ref="CB1:CC1"/>
    <mergeCell ref="CD1:CI1"/>
    <mergeCell ref="B2:V4"/>
    <mergeCell ref="AF2:BD3"/>
    <mergeCell ref="BO3:BS4"/>
    <mergeCell ref="BT3:BW4"/>
    <mergeCell ref="BX3:BY4"/>
    <mergeCell ref="BZ3:CA4"/>
    <mergeCell ref="CB3:CC4"/>
    <mergeCell ref="CD3:CG4"/>
    <mergeCell ref="AP7:BM8"/>
    <mergeCell ref="BO7:CF11"/>
    <mergeCell ref="A9:G9"/>
    <mergeCell ref="H9:V9"/>
    <mergeCell ref="CG10:CJ10"/>
    <mergeCell ref="A11:G11"/>
    <mergeCell ref="H11:V11"/>
    <mergeCell ref="X11:AE11"/>
    <mergeCell ref="AF11:AK11"/>
    <mergeCell ref="CG11:CJ11"/>
    <mergeCell ref="BO13:BP13"/>
    <mergeCell ref="CD13:CJ13"/>
    <mergeCell ref="CN13:CR14"/>
    <mergeCell ref="BO14:BT17"/>
    <mergeCell ref="BU14:CJ17"/>
    <mergeCell ref="CN11:CR11"/>
    <mergeCell ref="BO12:CC12"/>
    <mergeCell ref="CD12:CJ12"/>
    <mergeCell ref="CN12:CR12"/>
    <mergeCell ref="AM15:AV17"/>
    <mergeCell ref="AW15:BC17"/>
    <mergeCell ref="BD15:BM17"/>
    <mergeCell ref="A18:D22"/>
    <mergeCell ref="E18:W22"/>
    <mergeCell ref="X18:AC22"/>
    <mergeCell ref="AD18:AE22"/>
    <mergeCell ref="AF18:AL22"/>
    <mergeCell ref="AM18:AV22"/>
    <mergeCell ref="AW18:BC22"/>
    <mergeCell ref="A13:D17"/>
    <mergeCell ref="E13:W17"/>
    <mergeCell ref="X13:AC17"/>
    <mergeCell ref="AD13:AE17"/>
    <mergeCell ref="AF13:AL17"/>
    <mergeCell ref="AM13:BC14"/>
    <mergeCell ref="BD18:BM22"/>
    <mergeCell ref="BD13:BM14"/>
    <mergeCell ref="BO20:CJ25"/>
    <mergeCell ref="A23:D27"/>
    <mergeCell ref="E23:W27"/>
    <mergeCell ref="X23:AC27"/>
    <mergeCell ref="AD23:AE27"/>
    <mergeCell ref="AF23:AL27"/>
    <mergeCell ref="AM23:AV27"/>
    <mergeCell ref="AW23:BC27"/>
    <mergeCell ref="BD23:BM27"/>
    <mergeCell ref="AW28:BC32"/>
    <mergeCell ref="BD28:BM32"/>
    <mergeCell ref="A33:D37"/>
    <mergeCell ref="E33:W37"/>
    <mergeCell ref="X33:AC37"/>
    <mergeCell ref="AD33:AE37"/>
    <mergeCell ref="AF33:AL37"/>
    <mergeCell ref="AM33:AV37"/>
    <mergeCell ref="AW33:BC37"/>
    <mergeCell ref="BD33:BM37"/>
    <mergeCell ref="A28:D32"/>
    <mergeCell ref="E28:W32"/>
    <mergeCell ref="X28:AC32"/>
    <mergeCell ref="AD28:AE32"/>
    <mergeCell ref="AF28:AL32"/>
    <mergeCell ref="AM28:AV32"/>
    <mergeCell ref="AW38:BC42"/>
    <mergeCell ref="BD38:BM42"/>
    <mergeCell ref="A43:D47"/>
    <mergeCell ref="E43:W47"/>
    <mergeCell ref="X43:AC47"/>
    <mergeCell ref="AD43:AE47"/>
    <mergeCell ref="AF43:AL47"/>
    <mergeCell ref="AM43:AV47"/>
    <mergeCell ref="AW43:BC47"/>
    <mergeCell ref="BD43:BM47"/>
    <mergeCell ref="A38:D42"/>
    <mergeCell ref="E38:W42"/>
    <mergeCell ref="X38:AC42"/>
    <mergeCell ref="AD38:AE42"/>
    <mergeCell ref="AF38:AL42"/>
    <mergeCell ref="AM38:AV42"/>
    <mergeCell ref="AW48:BC52"/>
    <mergeCell ref="BD48:BM52"/>
    <mergeCell ref="A53:AE58"/>
    <mergeCell ref="AF53:AL58"/>
    <mergeCell ref="AM53:AV58"/>
    <mergeCell ref="AW53:BC55"/>
    <mergeCell ref="BD53:BM58"/>
    <mergeCell ref="AW56:BC58"/>
    <mergeCell ref="A48:D52"/>
    <mergeCell ref="E48:W52"/>
    <mergeCell ref="X48:AC52"/>
    <mergeCell ref="AD48:AE52"/>
    <mergeCell ref="AF48:AL52"/>
    <mergeCell ref="AM48:AV52"/>
    <mergeCell ref="AF59:AL64"/>
    <mergeCell ref="AM59:AV64"/>
    <mergeCell ref="AW59:BC61"/>
    <mergeCell ref="BD59:BM64"/>
    <mergeCell ref="AW62:BC64"/>
    <mergeCell ref="C63:G67"/>
    <mergeCell ref="H63:J67"/>
    <mergeCell ref="L63:M67"/>
    <mergeCell ref="AF65:AL70"/>
    <mergeCell ref="AM65:AV70"/>
    <mergeCell ref="AW65:BC67"/>
    <mergeCell ref="BD65:BM70"/>
    <mergeCell ref="AW68:BC70"/>
    <mergeCell ref="E69:I72"/>
    <mergeCell ref="J69:R72"/>
    <mergeCell ref="S69:T72"/>
    <mergeCell ref="U69:AC72"/>
    <mergeCell ref="AF71:AL76"/>
    <mergeCell ref="AM71:AV76"/>
    <mergeCell ref="CE77:CJ77"/>
    <mergeCell ref="X77:AG77"/>
    <mergeCell ref="AH77:AQ77"/>
    <mergeCell ref="AR77:BC77"/>
    <mergeCell ref="BD77:BM77"/>
    <mergeCell ref="CA77:CD77"/>
    <mergeCell ref="BD71:BM76"/>
    <mergeCell ref="BO71:BS76"/>
    <mergeCell ref="BT71:BW76"/>
    <mergeCell ref="BX71:CA76"/>
    <mergeCell ref="CB71:CE76"/>
    <mergeCell ref="CF71:CJ76"/>
    <mergeCell ref="AW71:BC76"/>
  </mergeCells>
  <phoneticPr fontId="2"/>
  <conditionalFormatting sqref="A1:XFD70 A71:AW71 BD71:XFD76 A72:AV76 A77:XFD1048576">
    <cfRule type="expression" dxfId="1" priority="1">
      <formula>_xlfn.ISFORMULA(A1)</formula>
    </cfRule>
  </conditionalFormatting>
  <dataValidations count="2">
    <dataValidation type="list" allowBlank="1" showInputMessage="1" sqref="H11:V11" xr:uid="{2FCD7BB6-4EA2-47E2-98EC-D9CB2F995561}">
      <formula1>"該当なし"</formula1>
    </dataValidation>
    <dataValidation type="list" allowBlank="1" showInputMessage="1" sqref="CD13:CJ13" xr:uid="{4ECF2DB0-92E5-4FE0-984B-B0E1AF0A674E}">
      <formula1>"〇"</formula1>
    </dataValidation>
  </dataValidations>
  <printOptions horizontalCentered="1" verticalCentered="1"/>
  <pageMargins left="0.11811023622047245" right="0.11811023622047245" top="0.51181102362204722" bottom="0.19685039370078741" header="0.51181102362204722" footer="0.39370078740157483"/>
  <pageSetup paperSize="9" scale="95" orientation="landscape" blackAndWhite="1" horizontalDpi="300" verticalDpi="300" r:id="rId1"/>
  <headerFooter alignWithMargins="0">
    <oddFooter>&amp;R&amp;12※電子提出可</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D162F3-E725-4883-A317-C7DED8F35BF0}">
  <sheetPr>
    <pageSetUpPr fitToPage="1"/>
  </sheetPr>
  <dimension ref="A1:DJ1424"/>
  <sheetViews>
    <sheetView showGridLines="0" zoomScaleNormal="100" zoomScaleSheetLayoutView="75" workbookViewId="0">
      <selection activeCell="B5" sqref="B5:V5"/>
    </sheetView>
  </sheetViews>
  <sheetFormatPr defaultColWidth="1.625" defaultRowHeight="13.5"/>
  <cols>
    <col min="1" max="4" width="2.625" style="4" customWidth="1"/>
    <col min="5" max="7" width="1.625" style="4" customWidth="1"/>
    <col min="8" max="8" width="2.875" style="4" customWidth="1"/>
    <col min="9" max="9" width="2" style="4" customWidth="1"/>
    <col min="10" max="10" width="1.625" style="4" customWidth="1"/>
    <col min="11" max="11" width="0.25" style="4" customWidth="1"/>
    <col min="12" max="12" width="1.5" style="4" customWidth="1"/>
    <col min="13" max="31" width="1.625" style="4" customWidth="1"/>
    <col min="32" max="32" width="2" style="4" customWidth="1"/>
    <col min="33" max="48" width="1.625" style="4" customWidth="1"/>
    <col min="49" max="49" width="2.125" style="4" customWidth="1"/>
    <col min="50" max="65" width="1.625" style="4" customWidth="1"/>
    <col min="66" max="66" width="1.875" style="4" customWidth="1"/>
    <col min="67" max="67" width="1.25" style="4" customWidth="1"/>
    <col min="68" max="68" width="1.125" style="4" customWidth="1"/>
    <col min="69" max="81" width="2.125" style="4" customWidth="1"/>
    <col min="82" max="88" width="1.125" style="4" customWidth="1"/>
    <col min="89" max="89" width="1.625" style="4" customWidth="1"/>
    <col min="90" max="90" width="1.75" style="4" hidden="1" customWidth="1"/>
    <col min="91" max="93" width="6.25" style="4" customWidth="1"/>
    <col min="94" max="97" width="7.625" style="4" customWidth="1"/>
    <col min="98" max="101" width="8.25" style="4" customWidth="1"/>
    <col min="102" max="106" width="9" style="4" customWidth="1"/>
    <col min="107" max="119" width="8.25" style="4" customWidth="1"/>
    <col min="120" max="16384" width="1.625" style="4"/>
  </cols>
  <sheetData>
    <row r="1" spans="1:96" ht="14.25">
      <c r="CB1" s="445" t="s">
        <v>57</v>
      </c>
      <c r="CC1" s="445"/>
      <c r="CD1" s="762">
        <v>8</v>
      </c>
      <c r="CE1" s="762"/>
      <c r="CF1" s="762"/>
      <c r="CG1" s="762"/>
      <c r="CH1" s="762"/>
      <c r="CI1" s="762"/>
    </row>
    <row r="2" spans="1:96" ht="14.25" customHeight="1" thickBot="1">
      <c r="B2" s="763" t="s">
        <v>32</v>
      </c>
      <c r="C2" s="763"/>
      <c r="D2" s="763"/>
      <c r="E2" s="763"/>
      <c r="F2" s="763"/>
      <c r="G2" s="763"/>
      <c r="H2" s="763"/>
      <c r="I2" s="763"/>
      <c r="J2" s="763"/>
      <c r="K2" s="763"/>
      <c r="L2" s="763"/>
      <c r="M2" s="763"/>
      <c r="N2" s="763"/>
      <c r="O2" s="763"/>
      <c r="P2" s="763"/>
      <c r="Q2" s="763"/>
      <c r="R2" s="763"/>
      <c r="S2" s="763"/>
      <c r="T2" s="763"/>
      <c r="U2" s="763"/>
      <c r="V2" s="763"/>
      <c r="AF2" s="764" t="s">
        <v>17</v>
      </c>
      <c r="AG2" s="764"/>
      <c r="AH2" s="764"/>
      <c r="AI2" s="764"/>
      <c r="AJ2" s="764"/>
      <c r="AK2" s="764"/>
      <c r="AL2" s="764"/>
      <c r="AM2" s="764"/>
      <c r="AN2" s="764"/>
      <c r="AO2" s="764"/>
      <c r="AP2" s="764"/>
      <c r="AQ2" s="764"/>
      <c r="AR2" s="764"/>
      <c r="AS2" s="764"/>
      <c r="AT2" s="764"/>
      <c r="AU2" s="764"/>
      <c r="AV2" s="764"/>
      <c r="AW2" s="764"/>
      <c r="AX2" s="764"/>
      <c r="AY2" s="764"/>
      <c r="AZ2" s="764"/>
      <c r="BA2" s="764"/>
      <c r="BB2" s="764"/>
      <c r="BC2" s="764"/>
      <c r="BD2" s="764"/>
    </row>
    <row r="3" spans="1:96" ht="14.25" customHeight="1" thickBot="1">
      <c r="B3" s="763"/>
      <c r="C3" s="763"/>
      <c r="D3" s="763"/>
      <c r="E3" s="763"/>
      <c r="F3" s="763"/>
      <c r="G3" s="763"/>
      <c r="H3" s="763"/>
      <c r="I3" s="763"/>
      <c r="J3" s="763"/>
      <c r="K3" s="763"/>
      <c r="L3" s="763"/>
      <c r="M3" s="763"/>
      <c r="N3" s="763"/>
      <c r="O3" s="763"/>
      <c r="P3" s="763"/>
      <c r="Q3" s="763"/>
      <c r="R3" s="763"/>
      <c r="S3" s="763"/>
      <c r="T3" s="763"/>
      <c r="U3" s="763"/>
      <c r="V3" s="763"/>
      <c r="AF3" s="765"/>
      <c r="AG3" s="765"/>
      <c r="AH3" s="765"/>
      <c r="AI3" s="765"/>
      <c r="AJ3" s="765"/>
      <c r="AK3" s="765"/>
      <c r="AL3" s="765"/>
      <c r="AM3" s="765"/>
      <c r="AN3" s="765"/>
      <c r="AO3" s="765"/>
      <c r="AP3" s="765"/>
      <c r="AQ3" s="765"/>
      <c r="AR3" s="765"/>
      <c r="AS3" s="765"/>
      <c r="AT3" s="765"/>
      <c r="AU3" s="765"/>
      <c r="AV3" s="765"/>
      <c r="AW3" s="765"/>
      <c r="AX3" s="765"/>
      <c r="AY3" s="765"/>
      <c r="AZ3" s="765"/>
      <c r="BA3" s="765"/>
      <c r="BB3" s="765"/>
      <c r="BC3" s="765"/>
      <c r="BD3" s="765"/>
      <c r="BO3" s="627" t="s">
        <v>13</v>
      </c>
      <c r="BP3" s="557"/>
      <c r="BQ3" s="557"/>
      <c r="BR3" s="557"/>
      <c r="BS3" s="557"/>
      <c r="BT3" s="630" t="str">
        <f>IF(請求書!BT3="","",請求書!BT3)</f>
        <v/>
      </c>
      <c r="BU3" s="617"/>
      <c r="BV3" s="617"/>
      <c r="BW3" s="617"/>
      <c r="BX3" s="619" t="s">
        <v>14</v>
      </c>
      <c r="BY3" s="619"/>
      <c r="BZ3" s="617" t="str">
        <f>IF(請求書!BZ3="","",請求書!BZ3)</f>
        <v/>
      </c>
      <c r="CA3" s="617"/>
      <c r="CB3" s="619" t="s">
        <v>15</v>
      </c>
      <c r="CC3" s="619"/>
      <c r="CD3" s="617" t="str">
        <f>IF(請求書!CD3="","",請求書!CD3)</f>
        <v/>
      </c>
      <c r="CE3" s="617"/>
      <c r="CF3" s="617"/>
      <c r="CG3" s="617"/>
      <c r="CH3" s="619" t="s">
        <v>16</v>
      </c>
      <c r="CI3" s="619"/>
      <c r="CJ3" s="620"/>
    </row>
    <row r="4" spans="1:96" ht="15" thickTop="1" thickBot="1">
      <c r="B4" s="763"/>
      <c r="C4" s="763"/>
      <c r="D4" s="763"/>
      <c r="E4" s="763"/>
      <c r="F4" s="763"/>
      <c r="G4" s="763"/>
      <c r="H4" s="763"/>
      <c r="I4" s="763"/>
      <c r="J4" s="763"/>
      <c r="K4" s="763"/>
      <c r="L4" s="763"/>
      <c r="M4" s="763"/>
      <c r="N4" s="763"/>
      <c r="O4" s="763"/>
      <c r="P4" s="763"/>
      <c r="Q4" s="763"/>
      <c r="R4" s="763"/>
      <c r="S4" s="763"/>
      <c r="T4" s="763"/>
      <c r="U4" s="763"/>
      <c r="V4" s="763"/>
      <c r="BO4" s="628"/>
      <c r="BP4" s="629"/>
      <c r="BQ4" s="629"/>
      <c r="BR4" s="629"/>
      <c r="BS4" s="629"/>
      <c r="BT4" s="631"/>
      <c r="BU4" s="618"/>
      <c r="BV4" s="618"/>
      <c r="BW4" s="618"/>
      <c r="BX4" s="621"/>
      <c r="BY4" s="621"/>
      <c r="BZ4" s="618"/>
      <c r="CA4" s="618"/>
      <c r="CB4" s="621"/>
      <c r="CC4" s="621"/>
      <c r="CD4" s="618"/>
      <c r="CE4" s="618"/>
      <c r="CF4" s="618"/>
      <c r="CG4" s="618"/>
      <c r="CH4" s="621"/>
      <c r="CI4" s="621"/>
      <c r="CJ4" s="622"/>
    </row>
    <row r="5" spans="1:96" ht="15" thickBot="1">
      <c r="B5" s="760"/>
      <c r="C5" s="760"/>
      <c r="D5" s="760"/>
      <c r="E5" s="760"/>
      <c r="F5" s="760"/>
      <c r="G5" s="760"/>
      <c r="H5" s="760"/>
      <c r="I5" s="760"/>
      <c r="J5" s="760"/>
      <c r="K5" s="760"/>
      <c r="L5" s="760"/>
      <c r="M5" s="760"/>
      <c r="N5" s="760"/>
      <c r="O5" s="760"/>
      <c r="P5" s="760"/>
      <c r="Q5" s="760"/>
      <c r="R5" s="760"/>
      <c r="S5" s="760"/>
      <c r="T5" s="760"/>
      <c r="U5" s="760"/>
      <c r="V5" s="760"/>
      <c r="W5" s="761" t="s">
        <v>21</v>
      </c>
      <c r="X5" s="761"/>
      <c r="Y5" s="761"/>
      <c r="Z5" s="761"/>
      <c r="AA5" s="761"/>
      <c r="AB5" s="761"/>
      <c r="AC5" s="761"/>
      <c r="AD5" s="761"/>
      <c r="AP5" s="95"/>
      <c r="AQ5" s="95"/>
      <c r="AR5" s="95"/>
      <c r="AS5" s="95"/>
      <c r="AT5" s="95"/>
      <c r="AU5" s="95"/>
      <c r="AV5" s="95"/>
      <c r="AW5" s="95"/>
      <c r="AX5" s="95"/>
      <c r="AY5" s="95"/>
      <c r="AZ5" s="95"/>
      <c r="BA5" s="95"/>
      <c r="BB5" s="95"/>
      <c r="BC5" s="95"/>
      <c r="BD5" s="95"/>
      <c r="BE5" s="95"/>
      <c r="BF5" s="95"/>
      <c r="BG5" s="95"/>
      <c r="BH5" s="95"/>
      <c r="BI5" s="95"/>
      <c r="BJ5" s="95"/>
      <c r="BK5" s="95"/>
      <c r="BL5" s="95"/>
      <c r="BM5" s="95"/>
      <c r="BN5" s="95"/>
      <c r="BO5" s="95"/>
      <c r="BP5" s="95"/>
      <c r="BQ5" s="95"/>
      <c r="BR5" s="95"/>
      <c r="BS5" s="95"/>
      <c r="BT5" s="95"/>
      <c r="BU5" s="95"/>
      <c r="BV5" s="95"/>
      <c r="BW5" s="95"/>
      <c r="BX5" s="95"/>
      <c r="BY5" s="95"/>
      <c r="BZ5" s="95"/>
      <c r="CA5" s="95"/>
      <c r="CB5" s="95"/>
      <c r="CC5" s="95"/>
      <c r="CD5" s="95"/>
      <c r="CE5" s="95"/>
      <c r="CF5" s="95"/>
      <c r="CG5" s="95"/>
      <c r="CH5" s="95"/>
      <c r="CI5" s="95"/>
      <c r="CJ5" s="95"/>
    </row>
    <row r="6" spans="1:96" ht="14.25">
      <c r="B6" s="1"/>
      <c r="C6" s="1"/>
      <c r="D6" s="1"/>
      <c r="E6" s="17" t="s">
        <v>33</v>
      </c>
      <c r="F6" s="1"/>
      <c r="G6" s="1"/>
      <c r="H6" s="1"/>
      <c r="I6" s="1"/>
      <c r="J6" s="1"/>
      <c r="K6" s="1"/>
      <c r="L6" s="1"/>
      <c r="M6" s="1"/>
      <c r="N6" s="1"/>
      <c r="O6" s="1"/>
      <c r="P6" s="1"/>
      <c r="Q6" s="1"/>
      <c r="R6" s="1"/>
      <c r="S6" s="1"/>
      <c r="T6" s="1"/>
      <c r="U6" s="1"/>
      <c r="V6" s="1"/>
      <c r="W6" s="2"/>
      <c r="X6" s="2"/>
      <c r="Y6" s="2"/>
      <c r="Z6" s="2"/>
      <c r="AA6" s="2"/>
      <c r="AB6" s="2"/>
      <c r="AC6" s="2"/>
      <c r="AD6" s="2"/>
      <c r="AP6" s="3"/>
      <c r="AQ6" s="3"/>
      <c r="AR6" s="3"/>
      <c r="AS6" s="3"/>
      <c r="AT6" s="3"/>
      <c r="AU6" s="3"/>
      <c r="AV6" s="3"/>
      <c r="AW6" s="3"/>
      <c r="AX6" s="3"/>
      <c r="AY6" s="3"/>
      <c r="AZ6" s="3"/>
      <c r="BA6" s="3"/>
      <c r="BB6" s="3"/>
      <c r="BC6" s="3"/>
      <c r="BD6" s="3"/>
      <c r="BE6" s="3"/>
      <c r="BF6" s="3"/>
      <c r="BG6" s="3"/>
      <c r="BH6" s="3"/>
      <c r="BI6" s="3"/>
      <c r="BJ6" s="3"/>
      <c r="BK6" s="3"/>
      <c r="BL6" s="3"/>
      <c r="BM6" s="3"/>
      <c r="BN6" s="3"/>
      <c r="BO6" s="595" t="s">
        <v>35</v>
      </c>
      <c r="BP6" s="596"/>
      <c r="BQ6" s="596"/>
      <c r="BR6" s="596"/>
      <c r="BS6" s="596"/>
      <c r="BT6" s="596"/>
      <c r="BU6" s="596"/>
      <c r="BV6" s="596"/>
      <c r="BW6" s="596"/>
      <c r="BX6" s="596"/>
      <c r="BY6" s="596"/>
      <c r="BZ6" s="596"/>
      <c r="CA6" s="596"/>
      <c r="CB6" s="596"/>
      <c r="CC6" s="596"/>
      <c r="CD6" s="596"/>
      <c r="CE6" s="596"/>
      <c r="CF6" s="596"/>
      <c r="CG6" s="596"/>
      <c r="CH6" s="596"/>
      <c r="CI6" s="596"/>
      <c r="CJ6" s="597"/>
    </row>
    <row r="7" spans="1:96" ht="9" customHeight="1">
      <c r="AP7" s="95"/>
      <c r="AQ7" s="95"/>
      <c r="AR7" s="95"/>
      <c r="AS7" s="95"/>
      <c r="AT7" s="95"/>
      <c r="AU7" s="95"/>
      <c r="AV7" s="95"/>
      <c r="AW7" s="95"/>
      <c r="AX7" s="95"/>
      <c r="AY7" s="95"/>
      <c r="AZ7" s="95"/>
      <c r="BA7" s="95"/>
      <c r="BB7" s="95"/>
      <c r="BC7" s="95"/>
      <c r="BD7" s="95"/>
      <c r="BE7" s="95"/>
      <c r="BF7" s="95"/>
      <c r="BG7" s="95"/>
      <c r="BH7" s="95"/>
      <c r="BI7" s="95"/>
      <c r="BJ7" s="95"/>
      <c r="BK7" s="95"/>
      <c r="BL7" s="95"/>
      <c r="BM7" s="95"/>
      <c r="BO7" s="598" t="str">
        <f>IF(請求書!BO7="","",請求書!BO7)</f>
        <v/>
      </c>
      <c r="BP7" s="837"/>
      <c r="BQ7" s="837"/>
      <c r="BR7" s="837"/>
      <c r="BS7" s="837"/>
      <c r="BT7" s="837"/>
      <c r="BU7" s="837"/>
      <c r="BV7" s="837"/>
      <c r="BW7" s="837"/>
      <c r="BX7" s="837"/>
      <c r="BY7" s="837"/>
      <c r="BZ7" s="837"/>
      <c r="CA7" s="837"/>
      <c r="CB7" s="837"/>
      <c r="CC7" s="837"/>
      <c r="CD7" s="837"/>
      <c r="CE7" s="837"/>
      <c r="CF7" s="837"/>
      <c r="CG7" s="36"/>
      <c r="CH7" s="36"/>
      <c r="CI7" s="36"/>
      <c r="CJ7" s="37"/>
    </row>
    <row r="8" spans="1:96" ht="27" customHeight="1" thickBot="1">
      <c r="W8" s="35"/>
      <c r="AP8" s="95"/>
      <c r="AQ8" s="95"/>
      <c r="AR8" s="95"/>
      <c r="AS8" s="95"/>
      <c r="AT8" s="95"/>
      <c r="AU8" s="95"/>
      <c r="AV8" s="95"/>
      <c r="AW8" s="95"/>
      <c r="AX8" s="95"/>
      <c r="AY8" s="95"/>
      <c r="AZ8" s="95"/>
      <c r="BA8" s="95"/>
      <c r="BB8" s="95"/>
      <c r="BC8" s="95"/>
      <c r="BD8" s="95"/>
      <c r="BE8" s="95"/>
      <c r="BF8" s="95"/>
      <c r="BG8" s="95"/>
      <c r="BH8" s="95"/>
      <c r="BI8" s="95"/>
      <c r="BJ8" s="95"/>
      <c r="BK8" s="95"/>
      <c r="BL8" s="95"/>
      <c r="BM8" s="95"/>
      <c r="BO8" s="838"/>
      <c r="BP8" s="837"/>
      <c r="BQ8" s="837"/>
      <c r="BR8" s="837"/>
      <c r="BS8" s="837"/>
      <c r="BT8" s="837"/>
      <c r="BU8" s="837"/>
      <c r="BV8" s="837"/>
      <c r="BW8" s="837"/>
      <c r="BX8" s="837"/>
      <c r="BY8" s="837"/>
      <c r="BZ8" s="837"/>
      <c r="CA8" s="837"/>
      <c r="CB8" s="837"/>
      <c r="CC8" s="837"/>
      <c r="CD8" s="837"/>
      <c r="CE8" s="837"/>
      <c r="CF8" s="837"/>
      <c r="CG8" s="36"/>
      <c r="CH8" s="36"/>
      <c r="CI8" s="36"/>
      <c r="CJ8" s="37"/>
    </row>
    <row r="9" spans="1:96" ht="27" customHeight="1" thickBot="1">
      <c r="A9" s="602" t="s">
        <v>11</v>
      </c>
      <c r="B9" s="603"/>
      <c r="C9" s="603"/>
      <c r="D9" s="603"/>
      <c r="E9" s="603"/>
      <c r="F9" s="603"/>
      <c r="G9" s="604"/>
      <c r="H9" s="605" t="str">
        <f>IF(BD65="","",BD65)</f>
        <v/>
      </c>
      <c r="I9" s="606"/>
      <c r="J9" s="606"/>
      <c r="K9" s="606"/>
      <c r="L9" s="606"/>
      <c r="M9" s="606"/>
      <c r="N9" s="606"/>
      <c r="O9" s="606"/>
      <c r="P9" s="606"/>
      <c r="Q9" s="606"/>
      <c r="R9" s="606"/>
      <c r="S9" s="606"/>
      <c r="T9" s="606"/>
      <c r="U9" s="606"/>
      <c r="V9" s="607"/>
      <c r="W9" s="41" t="s">
        <v>43</v>
      </c>
      <c r="BJ9" s="3"/>
      <c r="BK9" s="3"/>
      <c r="BL9" s="3"/>
      <c r="BM9" s="3"/>
      <c r="BN9" s="3"/>
      <c r="BO9" s="838"/>
      <c r="BP9" s="837"/>
      <c r="BQ9" s="837"/>
      <c r="BR9" s="837"/>
      <c r="BS9" s="837"/>
      <c r="BT9" s="837"/>
      <c r="BU9" s="837"/>
      <c r="BV9" s="837"/>
      <c r="BW9" s="837"/>
      <c r="BX9" s="837"/>
      <c r="BY9" s="837"/>
      <c r="BZ9" s="837"/>
      <c r="CA9" s="837"/>
      <c r="CB9" s="837"/>
      <c r="CC9" s="837"/>
      <c r="CD9" s="837"/>
      <c r="CE9" s="837"/>
      <c r="CF9" s="837"/>
      <c r="CG9" s="36"/>
      <c r="CH9" s="36"/>
      <c r="CI9" s="36"/>
      <c r="CJ9" s="37"/>
    </row>
    <row r="10" spans="1:96" ht="27" customHeight="1" thickBot="1">
      <c r="A10" s="3"/>
      <c r="B10" s="3"/>
      <c r="C10" s="3"/>
      <c r="D10" s="3"/>
      <c r="E10" s="3"/>
      <c r="F10" s="3"/>
      <c r="G10" s="3"/>
      <c r="H10" s="7"/>
      <c r="I10" s="7"/>
      <c r="J10" s="7"/>
      <c r="K10" s="7"/>
      <c r="L10" s="7"/>
      <c r="M10" s="7"/>
      <c r="N10" s="7"/>
      <c r="O10" s="7"/>
      <c r="P10" s="7"/>
      <c r="Q10" s="7"/>
      <c r="R10" s="7"/>
      <c r="S10" s="7"/>
      <c r="T10" s="7"/>
      <c r="U10" s="7"/>
      <c r="V10" s="7"/>
      <c r="W10" s="35"/>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838"/>
      <c r="BP10" s="837"/>
      <c r="BQ10" s="837"/>
      <c r="BR10" s="837"/>
      <c r="BS10" s="837"/>
      <c r="BT10" s="837"/>
      <c r="BU10" s="837"/>
      <c r="BV10" s="837"/>
      <c r="BW10" s="837"/>
      <c r="BX10" s="837"/>
      <c r="BY10" s="837"/>
      <c r="BZ10" s="837"/>
      <c r="CA10" s="837"/>
      <c r="CB10" s="837"/>
      <c r="CC10" s="837"/>
      <c r="CD10" s="837"/>
      <c r="CE10" s="837"/>
      <c r="CF10" s="837"/>
      <c r="CG10" s="95"/>
      <c r="CH10" s="95"/>
      <c r="CI10" s="95"/>
      <c r="CJ10" s="610"/>
    </row>
    <row r="11" spans="1:96" ht="27" customHeight="1" thickBot="1">
      <c r="A11" s="602" t="s">
        <v>34</v>
      </c>
      <c r="B11" s="603"/>
      <c r="C11" s="603"/>
      <c r="D11" s="603"/>
      <c r="E11" s="603"/>
      <c r="F11" s="603"/>
      <c r="G11" s="604"/>
      <c r="H11" s="756"/>
      <c r="I11" s="756"/>
      <c r="J11" s="756"/>
      <c r="K11" s="756"/>
      <c r="L11" s="756"/>
      <c r="M11" s="756"/>
      <c r="N11" s="756"/>
      <c r="O11" s="756"/>
      <c r="P11" s="756"/>
      <c r="Q11" s="756"/>
      <c r="R11" s="756"/>
      <c r="S11" s="756"/>
      <c r="T11" s="756"/>
      <c r="U11" s="756"/>
      <c r="V11" s="757"/>
      <c r="W11" s="35"/>
      <c r="X11" s="441" t="s">
        <v>37</v>
      </c>
      <c r="Y11" s="441"/>
      <c r="Z11" s="441"/>
      <c r="AA11" s="441"/>
      <c r="AB11" s="441"/>
      <c r="AC11" s="441"/>
      <c r="AD11" s="441"/>
      <c r="AE11" s="441"/>
      <c r="AF11" s="758"/>
      <c r="AG11" s="759"/>
      <c r="AH11" s="759"/>
      <c r="AI11" s="759"/>
      <c r="AJ11" s="759"/>
      <c r="AK11" s="759"/>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839"/>
      <c r="BP11" s="840"/>
      <c r="BQ11" s="840"/>
      <c r="BR11" s="840"/>
      <c r="BS11" s="840"/>
      <c r="BT11" s="840"/>
      <c r="BU11" s="840"/>
      <c r="BV11" s="840"/>
      <c r="BW11" s="840"/>
      <c r="BX11" s="840"/>
      <c r="BY11" s="840"/>
      <c r="BZ11" s="840"/>
      <c r="CA11" s="840"/>
      <c r="CB11" s="840"/>
      <c r="CC11" s="840"/>
      <c r="CD11" s="840"/>
      <c r="CE11" s="840"/>
      <c r="CF11" s="840"/>
      <c r="CG11" s="213" t="s">
        <v>23</v>
      </c>
      <c r="CH11" s="213"/>
      <c r="CI11" s="213"/>
      <c r="CJ11" s="616"/>
      <c r="CN11" s="435" t="s">
        <v>30</v>
      </c>
      <c r="CO11" s="436"/>
      <c r="CP11" s="436"/>
      <c r="CQ11" s="436"/>
      <c r="CR11" s="437"/>
    </row>
    <row r="12" spans="1:96" ht="17.25" customHeight="1" thickBot="1">
      <c r="A12" s="11"/>
      <c r="B12" s="11"/>
      <c r="C12" s="11"/>
      <c r="D12" s="11"/>
      <c r="E12" s="11"/>
      <c r="F12" s="11"/>
      <c r="G12" s="11"/>
      <c r="H12" s="11"/>
      <c r="I12" s="7"/>
      <c r="J12" s="7"/>
      <c r="K12" s="7"/>
      <c r="L12" s="7"/>
      <c r="M12" s="7"/>
      <c r="N12" s="7"/>
      <c r="O12" s="7"/>
      <c r="P12" s="7"/>
      <c r="Q12" s="7"/>
      <c r="R12" s="7"/>
      <c r="S12" s="7"/>
      <c r="T12" s="7"/>
      <c r="U12" s="7"/>
      <c r="V12" s="7"/>
      <c r="W12" s="35"/>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546" t="s">
        <v>29</v>
      </c>
      <c r="BP12" s="547"/>
      <c r="BQ12" s="547"/>
      <c r="BR12" s="547"/>
      <c r="BS12" s="547"/>
      <c r="BT12" s="547"/>
      <c r="BU12" s="547"/>
      <c r="BV12" s="547"/>
      <c r="BW12" s="547"/>
      <c r="BX12" s="547"/>
      <c r="BY12" s="547"/>
      <c r="BZ12" s="547"/>
      <c r="CA12" s="547"/>
      <c r="CB12" s="547"/>
      <c r="CC12" s="547"/>
      <c r="CD12" s="548" t="s">
        <v>27</v>
      </c>
      <c r="CE12" s="547"/>
      <c r="CF12" s="547"/>
      <c r="CG12" s="547"/>
      <c r="CH12" s="547"/>
      <c r="CI12" s="547"/>
      <c r="CJ12" s="549"/>
      <c r="CN12" s="836" t="str">
        <f>IF(請求書!CN12="","",請求書!CN12)</f>
        <v/>
      </c>
      <c r="CO12" s="836"/>
      <c r="CP12" s="836"/>
      <c r="CQ12" s="836"/>
      <c r="CR12" s="836"/>
    </row>
    <row r="13" spans="1:96" ht="21" customHeight="1">
      <c r="A13" s="721" t="s">
        <v>62</v>
      </c>
      <c r="B13" s="722"/>
      <c r="C13" s="722"/>
      <c r="D13" s="723"/>
      <c r="E13" s="413" t="s">
        <v>0</v>
      </c>
      <c r="F13" s="414"/>
      <c r="G13" s="414"/>
      <c r="H13" s="414"/>
      <c r="I13" s="414"/>
      <c r="J13" s="414"/>
      <c r="K13" s="414"/>
      <c r="L13" s="414"/>
      <c r="M13" s="414"/>
      <c r="N13" s="414"/>
      <c r="O13" s="414"/>
      <c r="P13" s="414"/>
      <c r="Q13" s="414"/>
      <c r="R13" s="414"/>
      <c r="S13" s="414"/>
      <c r="T13" s="414"/>
      <c r="U13" s="414"/>
      <c r="V13" s="414"/>
      <c r="W13" s="730"/>
      <c r="X13" s="413" t="s">
        <v>4</v>
      </c>
      <c r="Y13" s="414"/>
      <c r="Z13" s="414"/>
      <c r="AA13" s="414"/>
      <c r="AB13" s="414"/>
      <c r="AC13" s="730"/>
      <c r="AD13" s="413" t="s">
        <v>1</v>
      </c>
      <c r="AE13" s="730"/>
      <c r="AF13" s="413" t="s">
        <v>5</v>
      </c>
      <c r="AG13" s="414"/>
      <c r="AH13" s="414"/>
      <c r="AI13" s="414"/>
      <c r="AJ13" s="414"/>
      <c r="AK13" s="414"/>
      <c r="AL13" s="730"/>
      <c r="AM13" s="413" t="s">
        <v>2</v>
      </c>
      <c r="AN13" s="414"/>
      <c r="AO13" s="414"/>
      <c r="AP13" s="414"/>
      <c r="AQ13" s="414"/>
      <c r="AR13" s="414"/>
      <c r="AS13" s="414"/>
      <c r="AT13" s="414"/>
      <c r="AU13" s="414"/>
      <c r="AV13" s="414"/>
      <c r="AW13" s="414"/>
      <c r="AX13" s="414"/>
      <c r="AY13" s="414"/>
      <c r="AZ13" s="414"/>
      <c r="BA13" s="414"/>
      <c r="BB13" s="414"/>
      <c r="BC13" s="730"/>
      <c r="BD13" s="413" t="s">
        <v>31</v>
      </c>
      <c r="BE13" s="414"/>
      <c r="BF13" s="414"/>
      <c r="BG13" s="414"/>
      <c r="BH13" s="414"/>
      <c r="BI13" s="414"/>
      <c r="BJ13" s="414"/>
      <c r="BK13" s="414"/>
      <c r="BL13" s="414"/>
      <c r="BM13" s="415"/>
      <c r="BO13" s="824" t="s">
        <v>26</v>
      </c>
      <c r="BP13" s="825"/>
      <c r="BQ13" s="38" t="str">
        <f>MID($CN$12,1,1)</f>
        <v/>
      </c>
      <c r="BR13" s="38" t="str">
        <f>MID($CN$12,2,1)</f>
        <v/>
      </c>
      <c r="BS13" s="38" t="str">
        <f>MID($CN$12,3,1)</f>
        <v/>
      </c>
      <c r="BT13" s="38" t="str">
        <f>MID($CN$12,4,1)</f>
        <v/>
      </c>
      <c r="BU13" s="38" t="str">
        <f>MID($CN$12,5,1)</f>
        <v/>
      </c>
      <c r="BV13" s="38" t="str">
        <f>MID($CN$12,6,1)</f>
        <v/>
      </c>
      <c r="BW13" s="38" t="str">
        <f>MID($CN$12,7,1)</f>
        <v/>
      </c>
      <c r="BX13" s="38" t="str">
        <f>MID($CN$12,8,1)</f>
        <v/>
      </c>
      <c r="BY13" s="38" t="str">
        <f>MID($CN$12,9,1)</f>
        <v/>
      </c>
      <c r="BZ13" s="38" t="str">
        <f>MID($CN$12,10,1)</f>
        <v/>
      </c>
      <c r="CA13" s="38" t="str">
        <f>MID($CN$12,11,1)</f>
        <v/>
      </c>
      <c r="CB13" s="38" t="str">
        <f>MID($CN$12,12,1)</f>
        <v/>
      </c>
      <c r="CC13" s="38" t="str">
        <f>MID($CN$12,13,1)</f>
        <v/>
      </c>
      <c r="CD13" s="568" t="str">
        <f>IF(請求書!CF14="","",請求書!CF14)</f>
        <v/>
      </c>
      <c r="CE13" s="569"/>
      <c r="CF13" s="569"/>
      <c r="CG13" s="569"/>
      <c r="CH13" s="569"/>
      <c r="CI13" s="569"/>
      <c r="CJ13" s="570"/>
      <c r="CN13" s="579" t="s">
        <v>36</v>
      </c>
      <c r="CO13" s="579"/>
      <c r="CP13" s="579"/>
      <c r="CQ13" s="579"/>
      <c r="CR13" s="579"/>
    </row>
    <row r="14" spans="1:96" ht="6.75" customHeight="1">
      <c r="A14" s="724"/>
      <c r="B14" s="725"/>
      <c r="C14" s="725"/>
      <c r="D14" s="726"/>
      <c r="E14" s="731"/>
      <c r="F14" s="732"/>
      <c r="G14" s="732"/>
      <c r="H14" s="732"/>
      <c r="I14" s="732"/>
      <c r="J14" s="732"/>
      <c r="K14" s="732"/>
      <c r="L14" s="732"/>
      <c r="M14" s="732"/>
      <c r="N14" s="732"/>
      <c r="O14" s="732"/>
      <c r="P14" s="732"/>
      <c r="Q14" s="732"/>
      <c r="R14" s="732"/>
      <c r="S14" s="732"/>
      <c r="T14" s="732"/>
      <c r="U14" s="732"/>
      <c r="V14" s="732"/>
      <c r="W14" s="733"/>
      <c r="X14" s="731"/>
      <c r="Y14" s="732"/>
      <c r="Z14" s="732"/>
      <c r="AA14" s="732"/>
      <c r="AB14" s="732"/>
      <c r="AC14" s="733"/>
      <c r="AD14" s="731"/>
      <c r="AE14" s="733"/>
      <c r="AF14" s="731"/>
      <c r="AG14" s="732"/>
      <c r="AH14" s="732"/>
      <c r="AI14" s="732"/>
      <c r="AJ14" s="732"/>
      <c r="AK14" s="732"/>
      <c r="AL14" s="733"/>
      <c r="AM14" s="416"/>
      <c r="AN14" s="417"/>
      <c r="AO14" s="417"/>
      <c r="AP14" s="417"/>
      <c r="AQ14" s="417"/>
      <c r="AR14" s="417"/>
      <c r="AS14" s="417"/>
      <c r="AT14" s="417"/>
      <c r="AU14" s="417"/>
      <c r="AV14" s="417"/>
      <c r="AW14" s="417"/>
      <c r="AX14" s="417"/>
      <c r="AY14" s="417"/>
      <c r="AZ14" s="417"/>
      <c r="BA14" s="417"/>
      <c r="BB14" s="417"/>
      <c r="BC14" s="737"/>
      <c r="BD14" s="416"/>
      <c r="BE14" s="417"/>
      <c r="BF14" s="417"/>
      <c r="BG14" s="417"/>
      <c r="BH14" s="417"/>
      <c r="BI14" s="417"/>
      <c r="BJ14" s="417"/>
      <c r="BK14" s="417"/>
      <c r="BL14" s="417"/>
      <c r="BM14" s="418"/>
      <c r="BN14" s="39"/>
      <c r="BO14" s="826" t="s">
        <v>12</v>
      </c>
      <c r="BP14" s="827"/>
      <c r="BQ14" s="827"/>
      <c r="BR14" s="827"/>
      <c r="BS14" s="827"/>
      <c r="BT14" s="827"/>
      <c r="BU14" s="830" t="str">
        <f>IF(請求書!BU14="","",請求書!BU14)</f>
        <v/>
      </c>
      <c r="BV14" s="831"/>
      <c r="BW14" s="831"/>
      <c r="BX14" s="831"/>
      <c r="BY14" s="831"/>
      <c r="BZ14" s="831"/>
      <c r="CA14" s="831"/>
      <c r="CB14" s="831"/>
      <c r="CC14" s="831"/>
      <c r="CD14" s="831"/>
      <c r="CE14" s="831"/>
      <c r="CF14" s="831"/>
      <c r="CG14" s="831"/>
      <c r="CH14" s="831"/>
      <c r="CI14" s="831"/>
      <c r="CJ14" s="832"/>
      <c r="CN14" s="579"/>
      <c r="CO14" s="579"/>
      <c r="CP14" s="579"/>
      <c r="CQ14" s="579"/>
      <c r="CR14" s="579"/>
    </row>
    <row r="15" spans="1:96" ht="5.0999999999999996" customHeight="1">
      <c r="A15" s="724"/>
      <c r="B15" s="725"/>
      <c r="C15" s="725"/>
      <c r="D15" s="726"/>
      <c r="E15" s="731"/>
      <c r="F15" s="732"/>
      <c r="G15" s="732"/>
      <c r="H15" s="732"/>
      <c r="I15" s="732"/>
      <c r="J15" s="732"/>
      <c r="K15" s="732"/>
      <c r="L15" s="732"/>
      <c r="M15" s="732"/>
      <c r="N15" s="732"/>
      <c r="O15" s="732"/>
      <c r="P15" s="732"/>
      <c r="Q15" s="732"/>
      <c r="R15" s="732"/>
      <c r="S15" s="732"/>
      <c r="T15" s="732"/>
      <c r="U15" s="732"/>
      <c r="V15" s="732"/>
      <c r="W15" s="733"/>
      <c r="X15" s="731"/>
      <c r="Y15" s="732"/>
      <c r="Z15" s="732"/>
      <c r="AA15" s="732"/>
      <c r="AB15" s="732"/>
      <c r="AC15" s="733"/>
      <c r="AD15" s="731"/>
      <c r="AE15" s="733"/>
      <c r="AF15" s="731"/>
      <c r="AG15" s="732"/>
      <c r="AH15" s="732"/>
      <c r="AI15" s="732"/>
      <c r="AJ15" s="732"/>
      <c r="AK15" s="732"/>
      <c r="AL15" s="733"/>
      <c r="AM15" s="373" t="s">
        <v>6</v>
      </c>
      <c r="AN15" s="373"/>
      <c r="AO15" s="373"/>
      <c r="AP15" s="373"/>
      <c r="AQ15" s="373"/>
      <c r="AR15" s="373"/>
      <c r="AS15" s="373"/>
      <c r="AT15" s="373"/>
      <c r="AU15" s="373"/>
      <c r="AV15" s="373"/>
      <c r="AW15" s="373" t="s">
        <v>25</v>
      </c>
      <c r="AX15" s="373"/>
      <c r="AY15" s="373"/>
      <c r="AZ15" s="373"/>
      <c r="BA15" s="373"/>
      <c r="BB15" s="373"/>
      <c r="BC15" s="373"/>
      <c r="BD15" s="373" t="s">
        <v>7</v>
      </c>
      <c r="BE15" s="373"/>
      <c r="BF15" s="373"/>
      <c r="BG15" s="373"/>
      <c r="BH15" s="373"/>
      <c r="BI15" s="373"/>
      <c r="BJ15" s="373"/>
      <c r="BK15" s="373"/>
      <c r="BL15" s="373"/>
      <c r="BM15" s="374"/>
      <c r="BN15" s="39"/>
      <c r="BO15" s="826"/>
      <c r="BP15" s="827"/>
      <c r="BQ15" s="827"/>
      <c r="BR15" s="827"/>
      <c r="BS15" s="827"/>
      <c r="BT15" s="827"/>
      <c r="BU15" s="830"/>
      <c r="BV15" s="831"/>
      <c r="BW15" s="831"/>
      <c r="BX15" s="831"/>
      <c r="BY15" s="831"/>
      <c r="BZ15" s="831"/>
      <c r="CA15" s="831"/>
      <c r="CB15" s="831"/>
      <c r="CC15" s="831"/>
      <c r="CD15" s="831"/>
      <c r="CE15" s="831"/>
      <c r="CF15" s="831"/>
      <c r="CG15" s="831"/>
      <c r="CH15" s="831"/>
      <c r="CI15" s="831"/>
      <c r="CJ15" s="832"/>
    </row>
    <row r="16" spans="1:96" ht="5.0999999999999996" customHeight="1">
      <c r="A16" s="724"/>
      <c r="B16" s="725"/>
      <c r="C16" s="725"/>
      <c r="D16" s="726"/>
      <c r="E16" s="731"/>
      <c r="F16" s="732"/>
      <c r="G16" s="732"/>
      <c r="H16" s="732"/>
      <c r="I16" s="732"/>
      <c r="J16" s="732"/>
      <c r="K16" s="732"/>
      <c r="L16" s="732"/>
      <c r="M16" s="732"/>
      <c r="N16" s="732"/>
      <c r="O16" s="732"/>
      <c r="P16" s="732"/>
      <c r="Q16" s="732"/>
      <c r="R16" s="732"/>
      <c r="S16" s="732"/>
      <c r="T16" s="732"/>
      <c r="U16" s="732"/>
      <c r="V16" s="732"/>
      <c r="W16" s="733"/>
      <c r="X16" s="731"/>
      <c r="Y16" s="732"/>
      <c r="Z16" s="732"/>
      <c r="AA16" s="732"/>
      <c r="AB16" s="732"/>
      <c r="AC16" s="733"/>
      <c r="AD16" s="731"/>
      <c r="AE16" s="733"/>
      <c r="AF16" s="731"/>
      <c r="AG16" s="732"/>
      <c r="AH16" s="732"/>
      <c r="AI16" s="732"/>
      <c r="AJ16" s="732"/>
      <c r="AK16" s="732"/>
      <c r="AL16" s="733"/>
      <c r="AM16" s="373"/>
      <c r="AN16" s="373"/>
      <c r="AO16" s="373"/>
      <c r="AP16" s="373"/>
      <c r="AQ16" s="373"/>
      <c r="AR16" s="373"/>
      <c r="AS16" s="373"/>
      <c r="AT16" s="373"/>
      <c r="AU16" s="373"/>
      <c r="AV16" s="373"/>
      <c r="AW16" s="373"/>
      <c r="AX16" s="373"/>
      <c r="AY16" s="373"/>
      <c r="AZ16" s="373"/>
      <c r="BA16" s="373"/>
      <c r="BB16" s="373"/>
      <c r="BC16" s="373"/>
      <c r="BD16" s="373"/>
      <c r="BE16" s="373"/>
      <c r="BF16" s="373"/>
      <c r="BG16" s="373"/>
      <c r="BH16" s="373"/>
      <c r="BI16" s="373"/>
      <c r="BJ16" s="373"/>
      <c r="BK16" s="373"/>
      <c r="BL16" s="373"/>
      <c r="BM16" s="374"/>
      <c r="BN16" s="39"/>
      <c r="BO16" s="826"/>
      <c r="BP16" s="827"/>
      <c r="BQ16" s="827"/>
      <c r="BR16" s="827"/>
      <c r="BS16" s="827"/>
      <c r="BT16" s="827"/>
      <c r="BU16" s="830"/>
      <c r="BV16" s="831"/>
      <c r="BW16" s="831"/>
      <c r="BX16" s="831"/>
      <c r="BY16" s="831"/>
      <c r="BZ16" s="831"/>
      <c r="CA16" s="831"/>
      <c r="CB16" s="831"/>
      <c r="CC16" s="831"/>
      <c r="CD16" s="831"/>
      <c r="CE16" s="831"/>
      <c r="CF16" s="831"/>
      <c r="CG16" s="831"/>
      <c r="CH16" s="831"/>
      <c r="CI16" s="831"/>
      <c r="CJ16" s="832"/>
    </row>
    <row r="17" spans="1:104" ht="3.75" customHeight="1" thickBot="1">
      <c r="A17" s="727"/>
      <c r="B17" s="728"/>
      <c r="C17" s="728"/>
      <c r="D17" s="729"/>
      <c r="E17" s="734"/>
      <c r="F17" s="735"/>
      <c r="G17" s="735"/>
      <c r="H17" s="735"/>
      <c r="I17" s="735"/>
      <c r="J17" s="735"/>
      <c r="K17" s="735"/>
      <c r="L17" s="735"/>
      <c r="M17" s="735"/>
      <c r="N17" s="735"/>
      <c r="O17" s="735"/>
      <c r="P17" s="735"/>
      <c r="Q17" s="735"/>
      <c r="R17" s="735"/>
      <c r="S17" s="735"/>
      <c r="T17" s="735"/>
      <c r="U17" s="735"/>
      <c r="V17" s="735"/>
      <c r="W17" s="736"/>
      <c r="X17" s="734"/>
      <c r="Y17" s="735"/>
      <c r="Z17" s="735"/>
      <c r="AA17" s="735"/>
      <c r="AB17" s="735"/>
      <c r="AC17" s="736"/>
      <c r="AD17" s="734"/>
      <c r="AE17" s="736"/>
      <c r="AF17" s="734"/>
      <c r="AG17" s="735"/>
      <c r="AH17" s="735"/>
      <c r="AI17" s="735"/>
      <c r="AJ17" s="735"/>
      <c r="AK17" s="735"/>
      <c r="AL17" s="736"/>
      <c r="AM17" s="375"/>
      <c r="AN17" s="375"/>
      <c r="AO17" s="375"/>
      <c r="AP17" s="375"/>
      <c r="AQ17" s="375"/>
      <c r="AR17" s="375"/>
      <c r="AS17" s="375"/>
      <c r="AT17" s="375"/>
      <c r="AU17" s="375"/>
      <c r="AV17" s="375"/>
      <c r="AW17" s="375"/>
      <c r="AX17" s="375"/>
      <c r="AY17" s="375"/>
      <c r="AZ17" s="375"/>
      <c r="BA17" s="375"/>
      <c r="BB17" s="375"/>
      <c r="BC17" s="375"/>
      <c r="BD17" s="375"/>
      <c r="BE17" s="375"/>
      <c r="BF17" s="375"/>
      <c r="BG17" s="375"/>
      <c r="BH17" s="375"/>
      <c r="BI17" s="375"/>
      <c r="BJ17" s="375"/>
      <c r="BK17" s="375"/>
      <c r="BL17" s="375"/>
      <c r="BM17" s="376"/>
      <c r="BN17" s="39"/>
      <c r="BO17" s="828"/>
      <c r="BP17" s="829"/>
      <c r="BQ17" s="829"/>
      <c r="BR17" s="829"/>
      <c r="BS17" s="829"/>
      <c r="BT17" s="829"/>
      <c r="BU17" s="833"/>
      <c r="BV17" s="834"/>
      <c r="BW17" s="834"/>
      <c r="BX17" s="834"/>
      <c r="BY17" s="834"/>
      <c r="BZ17" s="834"/>
      <c r="CA17" s="834"/>
      <c r="CB17" s="834"/>
      <c r="CC17" s="834"/>
      <c r="CD17" s="834"/>
      <c r="CE17" s="834"/>
      <c r="CF17" s="834"/>
      <c r="CG17" s="834"/>
      <c r="CH17" s="834"/>
      <c r="CI17" s="834"/>
      <c r="CJ17" s="835"/>
    </row>
    <row r="18" spans="1:104" ht="4.5" customHeight="1">
      <c r="A18" s="708"/>
      <c r="B18" s="709"/>
      <c r="C18" s="709"/>
      <c r="D18" s="710"/>
      <c r="E18" s="684"/>
      <c r="F18" s="684"/>
      <c r="G18" s="684"/>
      <c r="H18" s="684"/>
      <c r="I18" s="684"/>
      <c r="J18" s="684"/>
      <c r="K18" s="684"/>
      <c r="L18" s="684"/>
      <c r="M18" s="684"/>
      <c r="N18" s="684"/>
      <c r="O18" s="684"/>
      <c r="P18" s="684"/>
      <c r="Q18" s="684"/>
      <c r="R18" s="684"/>
      <c r="S18" s="684"/>
      <c r="T18" s="684"/>
      <c r="U18" s="684"/>
      <c r="V18" s="684"/>
      <c r="W18" s="684"/>
      <c r="X18" s="714"/>
      <c r="Y18" s="715"/>
      <c r="Z18" s="715"/>
      <c r="AA18" s="715"/>
      <c r="AB18" s="715"/>
      <c r="AC18" s="716"/>
      <c r="AD18" s="720"/>
      <c r="AE18" s="720"/>
      <c r="AF18" s="699"/>
      <c r="AG18" s="700"/>
      <c r="AH18" s="700"/>
      <c r="AI18" s="700"/>
      <c r="AJ18" s="700"/>
      <c r="AK18" s="700"/>
      <c r="AL18" s="701"/>
      <c r="AM18" s="705"/>
      <c r="AN18" s="705"/>
      <c r="AO18" s="705"/>
      <c r="AP18" s="705"/>
      <c r="AQ18" s="705"/>
      <c r="AR18" s="705"/>
      <c r="AS18" s="705"/>
      <c r="AT18" s="705"/>
      <c r="AU18" s="705"/>
      <c r="AV18" s="705"/>
      <c r="AW18" s="706"/>
      <c r="AX18" s="706"/>
      <c r="AY18" s="706"/>
      <c r="AZ18" s="706"/>
      <c r="BA18" s="706"/>
      <c r="BB18" s="706"/>
      <c r="BC18" s="706"/>
      <c r="BD18" s="674"/>
      <c r="BE18" s="674"/>
      <c r="BF18" s="674"/>
      <c r="BG18" s="674"/>
      <c r="BH18" s="674"/>
      <c r="BI18" s="674"/>
      <c r="BJ18" s="674"/>
      <c r="BK18" s="674"/>
      <c r="BL18" s="674"/>
      <c r="BM18" s="675"/>
      <c r="BN18" s="39"/>
    </row>
    <row r="19" spans="1:104" ht="4.5" customHeight="1">
      <c r="A19" s="708"/>
      <c r="B19" s="709"/>
      <c r="C19" s="709"/>
      <c r="D19" s="710"/>
      <c r="E19" s="684"/>
      <c r="F19" s="684"/>
      <c r="G19" s="684"/>
      <c r="H19" s="684"/>
      <c r="I19" s="684"/>
      <c r="J19" s="684"/>
      <c r="K19" s="684"/>
      <c r="L19" s="684"/>
      <c r="M19" s="684"/>
      <c r="N19" s="684"/>
      <c r="O19" s="684"/>
      <c r="P19" s="684"/>
      <c r="Q19" s="684"/>
      <c r="R19" s="684"/>
      <c r="S19" s="684"/>
      <c r="T19" s="684"/>
      <c r="U19" s="684"/>
      <c r="V19" s="684"/>
      <c r="W19" s="684"/>
      <c r="X19" s="714"/>
      <c r="Y19" s="715"/>
      <c r="Z19" s="715"/>
      <c r="AA19" s="715"/>
      <c r="AB19" s="715"/>
      <c r="AC19" s="716"/>
      <c r="AD19" s="695"/>
      <c r="AE19" s="695"/>
      <c r="AF19" s="699"/>
      <c r="AG19" s="700"/>
      <c r="AH19" s="700"/>
      <c r="AI19" s="700"/>
      <c r="AJ19" s="700"/>
      <c r="AK19" s="700"/>
      <c r="AL19" s="701"/>
      <c r="AM19" s="634"/>
      <c r="AN19" s="634"/>
      <c r="AO19" s="634"/>
      <c r="AP19" s="634"/>
      <c r="AQ19" s="634"/>
      <c r="AR19" s="634"/>
      <c r="AS19" s="634"/>
      <c r="AT19" s="634"/>
      <c r="AU19" s="634"/>
      <c r="AV19" s="634"/>
      <c r="AW19" s="707"/>
      <c r="AX19" s="707"/>
      <c r="AY19" s="707"/>
      <c r="AZ19" s="707"/>
      <c r="BA19" s="707"/>
      <c r="BB19" s="707"/>
      <c r="BC19" s="707"/>
      <c r="BD19" s="676"/>
      <c r="BE19" s="676"/>
      <c r="BF19" s="676"/>
      <c r="BG19" s="676"/>
      <c r="BH19" s="676"/>
      <c r="BI19" s="676"/>
      <c r="BJ19" s="676"/>
      <c r="BK19" s="676"/>
      <c r="BL19" s="676"/>
      <c r="BM19" s="677"/>
      <c r="BN19" s="39"/>
    </row>
    <row r="20" spans="1:104" ht="4.5" customHeight="1">
      <c r="A20" s="708"/>
      <c r="B20" s="709"/>
      <c r="C20" s="709"/>
      <c r="D20" s="710"/>
      <c r="E20" s="684"/>
      <c r="F20" s="684"/>
      <c r="G20" s="684"/>
      <c r="H20" s="684"/>
      <c r="I20" s="684"/>
      <c r="J20" s="684"/>
      <c r="K20" s="684"/>
      <c r="L20" s="684"/>
      <c r="M20" s="684"/>
      <c r="N20" s="684"/>
      <c r="O20" s="684"/>
      <c r="P20" s="684"/>
      <c r="Q20" s="684"/>
      <c r="R20" s="684"/>
      <c r="S20" s="684"/>
      <c r="T20" s="684"/>
      <c r="U20" s="684"/>
      <c r="V20" s="684"/>
      <c r="W20" s="684"/>
      <c r="X20" s="714"/>
      <c r="Y20" s="715"/>
      <c r="Z20" s="715"/>
      <c r="AA20" s="715"/>
      <c r="AB20" s="715"/>
      <c r="AC20" s="716"/>
      <c r="AD20" s="695"/>
      <c r="AE20" s="695"/>
      <c r="AF20" s="699"/>
      <c r="AG20" s="700"/>
      <c r="AH20" s="700"/>
      <c r="AI20" s="700"/>
      <c r="AJ20" s="700"/>
      <c r="AK20" s="700"/>
      <c r="AL20" s="701"/>
      <c r="AM20" s="634"/>
      <c r="AN20" s="634"/>
      <c r="AO20" s="634"/>
      <c r="AP20" s="634"/>
      <c r="AQ20" s="634"/>
      <c r="AR20" s="634"/>
      <c r="AS20" s="634"/>
      <c r="AT20" s="634"/>
      <c r="AU20" s="634"/>
      <c r="AV20" s="634"/>
      <c r="AW20" s="707"/>
      <c r="AX20" s="707"/>
      <c r="AY20" s="707"/>
      <c r="AZ20" s="707"/>
      <c r="BA20" s="707"/>
      <c r="BB20" s="707"/>
      <c r="BC20" s="707"/>
      <c r="BD20" s="676"/>
      <c r="BE20" s="676"/>
      <c r="BF20" s="676"/>
      <c r="BG20" s="676"/>
      <c r="BH20" s="676"/>
      <c r="BI20" s="676"/>
      <c r="BJ20" s="676"/>
      <c r="BK20" s="676"/>
      <c r="BL20" s="676"/>
      <c r="BM20" s="677"/>
      <c r="BN20" s="39"/>
      <c r="BO20" s="207" t="s">
        <v>38</v>
      </c>
      <c r="BP20" s="208"/>
      <c r="BQ20" s="208"/>
      <c r="BR20" s="208"/>
      <c r="BS20" s="208"/>
      <c r="BT20" s="208"/>
      <c r="BU20" s="208"/>
      <c r="BV20" s="208"/>
      <c r="BW20" s="208"/>
      <c r="BX20" s="208"/>
      <c r="BY20" s="208"/>
      <c r="BZ20" s="208"/>
      <c r="CA20" s="208"/>
      <c r="CB20" s="208"/>
      <c r="CC20" s="208"/>
      <c r="CD20" s="208"/>
      <c r="CE20" s="208"/>
      <c r="CF20" s="208"/>
      <c r="CG20" s="208"/>
      <c r="CH20" s="208"/>
      <c r="CI20" s="208"/>
      <c r="CJ20" s="209"/>
    </row>
    <row r="21" spans="1:104" ht="4.5" customHeight="1">
      <c r="A21" s="708"/>
      <c r="B21" s="709"/>
      <c r="C21" s="709"/>
      <c r="D21" s="710"/>
      <c r="E21" s="684"/>
      <c r="F21" s="684"/>
      <c r="G21" s="684"/>
      <c r="H21" s="684"/>
      <c r="I21" s="684"/>
      <c r="J21" s="684"/>
      <c r="K21" s="684"/>
      <c r="L21" s="684"/>
      <c r="M21" s="684"/>
      <c r="N21" s="684"/>
      <c r="O21" s="684"/>
      <c r="P21" s="684"/>
      <c r="Q21" s="684"/>
      <c r="R21" s="684"/>
      <c r="S21" s="684"/>
      <c r="T21" s="684"/>
      <c r="U21" s="684"/>
      <c r="V21" s="684"/>
      <c r="W21" s="684"/>
      <c r="X21" s="714"/>
      <c r="Y21" s="715"/>
      <c r="Z21" s="715"/>
      <c r="AA21" s="715"/>
      <c r="AB21" s="715"/>
      <c r="AC21" s="716"/>
      <c r="AD21" s="695"/>
      <c r="AE21" s="695"/>
      <c r="AF21" s="699"/>
      <c r="AG21" s="700"/>
      <c r="AH21" s="700"/>
      <c r="AI21" s="700"/>
      <c r="AJ21" s="700"/>
      <c r="AK21" s="700"/>
      <c r="AL21" s="701"/>
      <c r="AM21" s="634"/>
      <c r="AN21" s="634"/>
      <c r="AO21" s="634"/>
      <c r="AP21" s="634"/>
      <c r="AQ21" s="634"/>
      <c r="AR21" s="634"/>
      <c r="AS21" s="634"/>
      <c r="AT21" s="634"/>
      <c r="AU21" s="634"/>
      <c r="AV21" s="634"/>
      <c r="AW21" s="707"/>
      <c r="AX21" s="707"/>
      <c r="AY21" s="707"/>
      <c r="AZ21" s="707"/>
      <c r="BA21" s="707"/>
      <c r="BB21" s="707"/>
      <c r="BC21" s="707"/>
      <c r="BD21" s="676"/>
      <c r="BE21" s="676"/>
      <c r="BF21" s="676"/>
      <c r="BG21" s="676"/>
      <c r="BH21" s="676"/>
      <c r="BI21" s="676"/>
      <c r="BJ21" s="676"/>
      <c r="BK21" s="676"/>
      <c r="BL21" s="676"/>
      <c r="BM21" s="677"/>
      <c r="BN21" s="39"/>
      <c r="BO21" s="210"/>
      <c r="BP21" s="95"/>
      <c r="BQ21" s="95"/>
      <c r="BR21" s="95"/>
      <c r="BS21" s="95"/>
      <c r="BT21" s="95"/>
      <c r="BU21" s="95"/>
      <c r="BV21" s="95"/>
      <c r="BW21" s="95"/>
      <c r="BX21" s="95"/>
      <c r="BY21" s="95"/>
      <c r="BZ21" s="95"/>
      <c r="CA21" s="95"/>
      <c r="CB21" s="95"/>
      <c r="CC21" s="95"/>
      <c r="CD21" s="95"/>
      <c r="CE21" s="95"/>
      <c r="CF21" s="95"/>
      <c r="CG21" s="95"/>
      <c r="CH21" s="95"/>
      <c r="CI21" s="95"/>
      <c r="CJ21" s="211"/>
      <c r="CN21" s="6"/>
      <c r="CO21" s="6"/>
      <c r="CP21" s="6"/>
      <c r="CQ21" s="6"/>
    </row>
    <row r="22" spans="1:104" ht="4.5" customHeight="1">
      <c r="A22" s="711"/>
      <c r="B22" s="712"/>
      <c r="C22" s="712"/>
      <c r="D22" s="713"/>
      <c r="E22" s="685"/>
      <c r="F22" s="685"/>
      <c r="G22" s="685"/>
      <c r="H22" s="685"/>
      <c r="I22" s="685"/>
      <c r="J22" s="685"/>
      <c r="K22" s="685"/>
      <c r="L22" s="685"/>
      <c r="M22" s="685"/>
      <c r="N22" s="685"/>
      <c r="O22" s="685"/>
      <c r="P22" s="685"/>
      <c r="Q22" s="685"/>
      <c r="R22" s="685"/>
      <c r="S22" s="685"/>
      <c r="T22" s="685"/>
      <c r="U22" s="685"/>
      <c r="V22" s="685"/>
      <c r="W22" s="685"/>
      <c r="X22" s="717"/>
      <c r="Y22" s="718"/>
      <c r="Z22" s="718"/>
      <c r="AA22" s="718"/>
      <c r="AB22" s="718"/>
      <c r="AC22" s="719"/>
      <c r="AD22" s="695"/>
      <c r="AE22" s="695"/>
      <c r="AF22" s="702"/>
      <c r="AG22" s="703"/>
      <c r="AH22" s="703"/>
      <c r="AI22" s="703"/>
      <c r="AJ22" s="703"/>
      <c r="AK22" s="703"/>
      <c r="AL22" s="704"/>
      <c r="AM22" s="634"/>
      <c r="AN22" s="634"/>
      <c r="AO22" s="634"/>
      <c r="AP22" s="634"/>
      <c r="AQ22" s="634"/>
      <c r="AR22" s="634"/>
      <c r="AS22" s="634"/>
      <c r="AT22" s="634"/>
      <c r="AU22" s="634"/>
      <c r="AV22" s="634"/>
      <c r="AW22" s="707"/>
      <c r="AX22" s="707"/>
      <c r="AY22" s="707"/>
      <c r="AZ22" s="707"/>
      <c r="BA22" s="707"/>
      <c r="BB22" s="707"/>
      <c r="BC22" s="707"/>
      <c r="BD22" s="676"/>
      <c r="BE22" s="676"/>
      <c r="BF22" s="676"/>
      <c r="BG22" s="676"/>
      <c r="BH22" s="676"/>
      <c r="BI22" s="676"/>
      <c r="BJ22" s="676"/>
      <c r="BK22" s="676"/>
      <c r="BL22" s="676"/>
      <c r="BM22" s="677"/>
      <c r="BN22" s="39"/>
      <c r="BO22" s="210"/>
      <c r="BP22" s="95"/>
      <c r="BQ22" s="95"/>
      <c r="BR22" s="95"/>
      <c r="BS22" s="95"/>
      <c r="BT22" s="95"/>
      <c r="BU22" s="95"/>
      <c r="BV22" s="95"/>
      <c r="BW22" s="95"/>
      <c r="BX22" s="95"/>
      <c r="BY22" s="95"/>
      <c r="BZ22" s="95"/>
      <c r="CA22" s="95"/>
      <c r="CB22" s="95"/>
      <c r="CC22" s="95"/>
      <c r="CD22" s="95"/>
      <c r="CE22" s="95"/>
      <c r="CF22" s="95"/>
      <c r="CG22" s="95"/>
      <c r="CH22" s="95"/>
      <c r="CI22" s="95"/>
      <c r="CJ22" s="211"/>
      <c r="CM22" s="6"/>
      <c r="CN22" s="6"/>
      <c r="CO22" s="6"/>
      <c r="CP22" s="6"/>
      <c r="CQ22" s="6"/>
    </row>
    <row r="23" spans="1:104" ht="4.5" customHeight="1">
      <c r="A23" s="678"/>
      <c r="B23" s="679"/>
      <c r="C23" s="679"/>
      <c r="D23" s="680"/>
      <c r="E23" s="684"/>
      <c r="F23" s="684"/>
      <c r="G23" s="684"/>
      <c r="H23" s="684"/>
      <c r="I23" s="684"/>
      <c r="J23" s="684"/>
      <c r="K23" s="684"/>
      <c r="L23" s="684"/>
      <c r="M23" s="684"/>
      <c r="N23" s="684"/>
      <c r="O23" s="684"/>
      <c r="P23" s="684"/>
      <c r="Q23" s="684"/>
      <c r="R23" s="684"/>
      <c r="S23" s="684"/>
      <c r="T23" s="684"/>
      <c r="U23" s="684"/>
      <c r="V23" s="684"/>
      <c r="W23" s="684"/>
      <c r="X23" s="686"/>
      <c r="Y23" s="687"/>
      <c r="Z23" s="687"/>
      <c r="AA23" s="687"/>
      <c r="AB23" s="687"/>
      <c r="AC23" s="688"/>
      <c r="AD23" s="695"/>
      <c r="AE23" s="695"/>
      <c r="AF23" s="696"/>
      <c r="AG23" s="697"/>
      <c r="AH23" s="697"/>
      <c r="AI23" s="697"/>
      <c r="AJ23" s="697"/>
      <c r="AK23" s="697"/>
      <c r="AL23" s="698"/>
      <c r="AM23" s="705"/>
      <c r="AN23" s="705"/>
      <c r="AO23" s="705"/>
      <c r="AP23" s="705"/>
      <c r="AQ23" s="705"/>
      <c r="AR23" s="705"/>
      <c r="AS23" s="705"/>
      <c r="AT23" s="705"/>
      <c r="AU23" s="705"/>
      <c r="AV23" s="705"/>
      <c r="AW23" s="706"/>
      <c r="AX23" s="706"/>
      <c r="AY23" s="706"/>
      <c r="AZ23" s="706"/>
      <c r="BA23" s="706"/>
      <c r="BB23" s="706"/>
      <c r="BC23" s="706"/>
      <c r="BD23" s="674"/>
      <c r="BE23" s="674"/>
      <c r="BF23" s="674"/>
      <c r="BG23" s="674"/>
      <c r="BH23" s="674"/>
      <c r="BI23" s="674"/>
      <c r="BJ23" s="674"/>
      <c r="BK23" s="674"/>
      <c r="BL23" s="674"/>
      <c r="BM23" s="675"/>
      <c r="BN23" s="39"/>
      <c r="BO23" s="210"/>
      <c r="BP23" s="95"/>
      <c r="BQ23" s="95"/>
      <c r="BR23" s="95"/>
      <c r="BS23" s="95"/>
      <c r="BT23" s="95"/>
      <c r="BU23" s="95"/>
      <c r="BV23" s="95"/>
      <c r="BW23" s="95"/>
      <c r="BX23" s="95"/>
      <c r="BY23" s="95"/>
      <c r="BZ23" s="95"/>
      <c r="CA23" s="95"/>
      <c r="CB23" s="95"/>
      <c r="CC23" s="95"/>
      <c r="CD23" s="95"/>
      <c r="CE23" s="95"/>
      <c r="CF23" s="95"/>
      <c r="CG23" s="95"/>
      <c r="CH23" s="95"/>
      <c r="CI23" s="95"/>
      <c r="CJ23" s="211"/>
      <c r="CM23" s="6"/>
      <c r="CN23" s="6"/>
      <c r="CO23" s="6"/>
      <c r="CP23" s="6"/>
      <c r="CQ23" s="6"/>
    </row>
    <row r="24" spans="1:104" ht="4.5" customHeight="1">
      <c r="A24" s="678"/>
      <c r="B24" s="679"/>
      <c r="C24" s="679"/>
      <c r="D24" s="680"/>
      <c r="E24" s="684"/>
      <c r="F24" s="684"/>
      <c r="G24" s="684"/>
      <c r="H24" s="684"/>
      <c r="I24" s="684"/>
      <c r="J24" s="684"/>
      <c r="K24" s="684"/>
      <c r="L24" s="684"/>
      <c r="M24" s="684"/>
      <c r="N24" s="684"/>
      <c r="O24" s="684"/>
      <c r="P24" s="684"/>
      <c r="Q24" s="684"/>
      <c r="R24" s="684"/>
      <c r="S24" s="684"/>
      <c r="T24" s="684"/>
      <c r="U24" s="684"/>
      <c r="V24" s="684"/>
      <c r="W24" s="684"/>
      <c r="X24" s="689"/>
      <c r="Y24" s="690"/>
      <c r="Z24" s="690"/>
      <c r="AA24" s="690"/>
      <c r="AB24" s="690"/>
      <c r="AC24" s="691"/>
      <c r="AD24" s="695"/>
      <c r="AE24" s="695"/>
      <c r="AF24" s="699"/>
      <c r="AG24" s="700"/>
      <c r="AH24" s="700"/>
      <c r="AI24" s="700"/>
      <c r="AJ24" s="700"/>
      <c r="AK24" s="700"/>
      <c r="AL24" s="701"/>
      <c r="AM24" s="634"/>
      <c r="AN24" s="634"/>
      <c r="AO24" s="634"/>
      <c r="AP24" s="634"/>
      <c r="AQ24" s="634"/>
      <c r="AR24" s="634"/>
      <c r="AS24" s="634"/>
      <c r="AT24" s="634"/>
      <c r="AU24" s="634"/>
      <c r="AV24" s="634"/>
      <c r="AW24" s="707"/>
      <c r="AX24" s="707"/>
      <c r="AY24" s="707"/>
      <c r="AZ24" s="707"/>
      <c r="BA24" s="707"/>
      <c r="BB24" s="707"/>
      <c r="BC24" s="707"/>
      <c r="BD24" s="676"/>
      <c r="BE24" s="676"/>
      <c r="BF24" s="676"/>
      <c r="BG24" s="676"/>
      <c r="BH24" s="676"/>
      <c r="BI24" s="676"/>
      <c r="BJ24" s="676"/>
      <c r="BK24" s="676"/>
      <c r="BL24" s="676"/>
      <c r="BM24" s="677"/>
      <c r="BN24" s="39"/>
      <c r="BO24" s="210"/>
      <c r="BP24" s="95"/>
      <c r="BQ24" s="95"/>
      <c r="BR24" s="95"/>
      <c r="BS24" s="95"/>
      <c r="BT24" s="95"/>
      <c r="BU24" s="95"/>
      <c r="BV24" s="95"/>
      <c r="BW24" s="95"/>
      <c r="BX24" s="95"/>
      <c r="BY24" s="95"/>
      <c r="BZ24" s="95"/>
      <c r="CA24" s="95"/>
      <c r="CB24" s="95"/>
      <c r="CC24" s="95"/>
      <c r="CD24" s="95"/>
      <c r="CE24" s="95"/>
      <c r="CF24" s="95"/>
      <c r="CG24" s="95"/>
      <c r="CH24" s="95"/>
      <c r="CI24" s="95"/>
      <c r="CJ24" s="211"/>
      <c r="CM24" s="6"/>
      <c r="CN24" s="6"/>
      <c r="CO24" s="6"/>
      <c r="CP24" s="6"/>
      <c r="CQ24" s="6"/>
    </row>
    <row r="25" spans="1:104" ht="4.5" customHeight="1">
      <c r="A25" s="678"/>
      <c r="B25" s="679"/>
      <c r="C25" s="679"/>
      <c r="D25" s="680"/>
      <c r="E25" s="684"/>
      <c r="F25" s="684"/>
      <c r="G25" s="684"/>
      <c r="H25" s="684"/>
      <c r="I25" s="684"/>
      <c r="J25" s="684"/>
      <c r="K25" s="684"/>
      <c r="L25" s="684"/>
      <c r="M25" s="684"/>
      <c r="N25" s="684"/>
      <c r="O25" s="684"/>
      <c r="P25" s="684"/>
      <c r="Q25" s="684"/>
      <c r="R25" s="684"/>
      <c r="S25" s="684"/>
      <c r="T25" s="684"/>
      <c r="U25" s="684"/>
      <c r="V25" s="684"/>
      <c r="W25" s="684"/>
      <c r="X25" s="689"/>
      <c r="Y25" s="690"/>
      <c r="Z25" s="690"/>
      <c r="AA25" s="690"/>
      <c r="AB25" s="690"/>
      <c r="AC25" s="691"/>
      <c r="AD25" s="695"/>
      <c r="AE25" s="695"/>
      <c r="AF25" s="699"/>
      <c r="AG25" s="700"/>
      <c r="AH25" s="700"/>
      <c r="AI25" s="700"/>
      <c r="AJ25" s="700"/>
      <c r="AK25" s="700"/>
      <c r="AL25" s="701"/>
      <c r="AM25" s="634"/>
      <c r="AN25" s="634"/>
      <c r="AO25" s="634"/>
      <c r="AP25" s="634"/>
      <c r="AQ25" s="634"/>
      <c r="AR25" s="634"/>
      <c r="AS25" s="634"/>
      <c r="AT25" s="634"/>
      <c r="AU25" s="634"/>
      <c r="AV25" s="634"/>
      <c r="AW25" s="707"/>
      <c r="AX25" s="707"/>
      <c r="AY25" s="707"/>
      <c r="AZ25" s="707"/>
      <c r="BA25" s="707"/>
      <c r="BB25" s="707"/>
      <c r="BC25" s="707"/>
      <c r="BD25" s="676"/>
      <c r="BE25" s="676"/>
      <c r="BF25" s="676"/>
      <c r="BG25" s="676"/>
      <c r="BH25" s="676"/>
      <c r="BI25" s="676"/>
      <c r="BJ25" s="676"/>
      <c r="BK25" s="676"/>
      <c r="BL25" s="676"/>
      <c r="BM25" s="677"/>
      <c r="BN25" s="39"/>
      <c r="BO25" s="212"/>
      <c r="BP25" s="213"/>
      <c r="BQ25" s="213"/>
      <c r="BR25" s="213"/>
      <c r="BS25" s="213"/>
      <c r="BT25" s="213"/>
      <c r="BU25" s="213"/>
      <c r="BV25" s="213"/>
      <c r="BW25" s="213"/>
      <c r="BX25" s="213"/>
      <c r="BY25" s="213"/>
      <c r="BZ25" s="213"/>
      <c r="CA25" s="213"/>
      <c r="CB25" s="213"/>
      <c r="CC25" s="213"/>
      <c r="CD25" s="213"/>
      <c r="CE25" s="213"/>
      <c r="CF25" s="213"/>
      <c r="CG25" s="213"/>
      <c r="CH25" s="213"/>
      <c r="CI25" s="213"/>
      <c r="CJ25" s="214"/>
      <c r="CM25" s="6"/>
      <c r="CN25" s="6"/>
      <c r="CO25" s="6"/>
      <c r="CP25" s="6"/>
      <c r="CQ25" s="6"/>
    </row>
    <row r="26" spans="1:104" ht="4.5" customHeight="1">
      <c r="A26" s="678"/>
      <c r="B26" s="679"/>
      <c r="C26" s="679"/>
      <c r="D26" s="680"/>
      <c r="E26" s="684"/>
      <c r="F26" s="684"/>
      <c r="G26" s="684"/>
      <c r="H26" s="684"/>
      <c r="I26" s="684"/>
      <c r="J26" s="684"/>
      <c r="K26" s="684"/>
      <c r="L26" s="684"/>
      <c r="M26" s="684"/>
      <c r="N26" s="684"/>
      <c r="O26" s="684"/>
      <c r="P26" s="684"/>
      <c r="Q26" s="684"/>
      <c r="R26" s="684"/>
      <c r="S26" s="684"/>
      <c r="T26" s="684"/>
      <c r="U26" s="684"/>
      <c r="V26" s="684"/>
      <c r="W26" s="684"/>
      <c r="X26" s="689"/>
      <c r="Y26" s="690"/>
      <c r="Z26" s="690"/>
      <c r="AA26" s="690"/>
      <c r="AB26" s="690"/>
      <c r="AC26" s="691"/>
      <c r="AD26" s="695"/>
      <c r="AE26" s="695"/>
      <c r="AF26" s="699"/>
      <c r="AG26" s="700"/>
      <c r="AH26" s="700"/>
      <c r="AI26" s="700"/>
      <c r="AJ26" s="700"/>
      <c r="AK26" s="700"/>
      <c r="AL26" s="701"/>
      <c r="AM26" s="634"/>
      <c r="AN26" s="634"/>
      <c r="AO26" s="634"/>
      <c r="AP26" s="634"/>
      <c r="AQ26" s="634"/>
      <c r="AR26" s="634"/>
      <c r="AS26" s="634"/>
      <c r="AT26" s="634"/>
      <c r="AU26" s="634"/>
      <c r="AV26" s="634"/>
      <c r="AW26" s="707"/>
      <c r="AX26" s="707"/>
      <c r="AY26" s="707"/>
      <c r="AZ26" s="707"/>
      <c r="BA26" s="707"/>
      <c r="BB26" s="707"/>
      <c r="BC26" s="707"/>
      <c r="BD26" s="676"/>
      <c r="BE26" s="676"/>
      <c r="BF26" s="676"/>
      <c r="BG26" s="676"/>
      <c r="BH26" s="676"/>
      <c r="BI26" s="676"/>
      <c r="BJ26" s="676"/>
      <c r="BK26" s="676"/>
      <c r="BL26" s="676"/>
      <c r="BM26" s="677"/>
      <c r="BN26" s="39"/>
      <c r="BO26" s="15"/>
      <c r="CJ26" s="16"/>
      <c r="CM26" s="6"/>
      <c r="CN26" s="6"/>
      <c r="CO26" s="6"/>
      <c r="CP26" s="6"/>
      <c r="CQ26" s="6"/>
    </row>
    <row r="27" spans="1:104" ht="4.5" customHeight="1">
      <c r="A27" s="681"/>
      <c r="B27" s="682"/>
      <c r="C27" s="682"/>
      <c r="D27" s="683"/>
      <c r="E27" s="685"/>
      <c r="F27" s="685"/>
      <c r="G27" s="685"/>
      <c r="H27" s="685"/>
      <c r="I27" s="685"/>
      <c r="J27" s="685"/>
      <c r="K27" s="685"/>
      <c r="L27" s="685"/>
      <c r="M27" s="685"/>
      <c r="N27" s="685"/>
      <c r="O27" s="685"/>
      <c r="P27" s="685"/>
      <c r="Q27" s="685"/>
      <c r="R27" s="685"/>
      <c r="S27" s="685"/>
      <c r="T27" s="685"/>
      <c r="U27" s="685"/>
      <c r="V27" s="685"/>
      <c r="W27" s="685"/>
      <c r="X27" s="692"/>
      <c r="Y27" s="693"/>
      <c r="Z27" s="693"/>
      <c r="AA27" s="693"/>
      <c r="AB27" s="693"/>
      <c r="AC27" s="694"/>
      <c r="AD27" s="695"/>
      <c r="AE27" s="695"/>
      <c r="AF27" s="702"/>
      <c r="AG27" s="703"/>
      <c r="AH27" s="703"/>
      <c r="AI27" s="703"/>
      <c r="AJ27" s="703"/>
      <c r="AK27" s="703"/>
      <c r="AL27" s="704"/>
      <c r="AM27" s="634"/>
      <c r="AN27" s="634"/>
      <c r="AO27" s="634"/>
      <c r="AP27" s="634"/>
      <c r="AQ27" s="634"/>
      <c r="AR27" s="634"/>
      <c r="AS27" s="634"/>
      <c r="AT27" s="634"/>
      <c r="AU27" s="634"/>
      <c r="AV27" s="634"/>
      <c r="AW27" s="707"/>
      <c r="AX27" s="707"/>
      <c r="AY27" s="707"/>
      <c r="AZ27" s="707"/>
      <c r="BA27" s="707"/>
      <c r="BB27" s="707"/>
      <c r="BC27" s="707"/>
      <c r="BD27" s="676"/>
      <c r="BE27" s="676"/>
      <c r="BF27" s="676"/>
      <c r="BG27" s="676"/>
      <c r="BH27" s="676"/>
      <c r="BI27" s="676"/>
      <c r="BJ27" s="676"/>
      <c r="BK27" s="676"/>
      <c r="BL27" s="676"/>
      <c r="BM27" s="677"/>
      <c r="BN27" s="39"/>
      <c r="BO27" s="15"/>
      <c r="CJ27" s="16"/>
      <c r="CM27" s="6"/>
      <c r="CN27" s="6"/>
      <c r="CO27" s="6"/>
      <c r="CP27" s="6"/>
      <c r="CQ27" s="6"/>
    </row>
    <row r="28" spans="1:104" ht="4.5" customHeight="1">
      <c r="A28" s="678"/>
      <c r="B28" s="679"/>
      <c r="C28" s="679"/>
      <c r="D28" s="680"/>
      <c r="E28" s="684"/>
      <c r="F28" s="684"/>
      <c r="G28" s="684"/>
      <c r="H28" s="684"/>
      <c r="I28" s="684"/>
      <c r="J28" s="684"/>
      <c r="K28" s="684"/>
      <c r="L28" s="684"/>
      <c r="M28" s="684"/>
      <c r="N28" s="684"/>
      <c r="O28" s="684"/>
      <c r="P28" s="684"/>
      <c r="Q28" s="684"/>
      <c r="R28" s="684"/>
      <c r="S28" s="684"/>
      <c r="T28" s="684"/>
      <c r="U28" s="684"/>
      <c r="V28" s="684"/>
      <c r="W28" s="684"/>
      <c r="X28" s="686"/>
      <c r="Y28" s="687"/>
      <c r="Z28" s="687"/>
      <c r="AA28" s="687"/>
      <c r="AB28" s="687"/>
      <c r="AC28" s="688"/>
      <c r="AD28" s="695"/>
      <c r="AE28" s="695"/>
      <c r="AF28" s="696"/>
      <c r="AG28" s="697"/>
      <c r="AH28" s="697"/>
      <c r="AI28" s="697"/>
      <c r="AJ28" s="697"/>
      <c r="AK28" s="697"/>
      <c r="AL28" s="698"/>
      <c r="AM28" s="705"/>
      <c r="AN28" s="705"/>
      <c r="AO28" s="705"/>
      <c r="AP28" s="705"/>
      <c r="AQ28" s="705"/>
      <c r="AR28" s="705"/>
      <c r="AS28" s="705"/>
      <c r="AT28" s="705"/>
      <c r="AU28" s="705"/>
      <c r="AV28" s="705"/>
      <c r="AW28" s="672"/>
      <c r="AX28" s="672"/>
      <c r="AY28" s="672"/>
      <c r="AZ28" s="672"/>
      <c r="BA28" s="672"/>
      <c r="BB28" s="672"/>
      <c r="BC28" s="672"/>
      <c r="BD28" s="674"/>
      <c r="BE28" s="674"/>
      <c r="BF28" s="674"/>
      <c r="BG28" s="674"/>
      <c r="BH28" s="674"/>
      <c r="BI28" s="674"/>
      <c r="BJ28" s="674"/>
      <c r="BK28" s="674"/>
      <c r="BL28" s="674"/>
      <c r="BM28" s="675"/>
      <c r="BN28" s="39"/>
      <c r="BO28" s="15"/>
      <c r="CJ28" s="16"/>
      <c r="CM28" s="6"/>
      <c r="CN28" s="6"/>
      <c r="CO28" s="6"/>
      <c r="CP28" s="6"/>
      <c r="CQ28" s="6"/>
    </row>
    <row r="29" spans="1:104" ht="4.5" customHeight="1">
      <c r="A29" s="678"/>
      <c r="B29" s="679"/>
      <c r="C29" s="679"/>
      <c r="D29" s="680"/>
      <c r="E29" s="684"/>
      <c r="F29" s="684"/>
      <c r="G29" s="684"/>
      <c r="H29" s="684"/>
      <c r="I29" s="684"/>
      <c r="J29" s="684"/>
      <c r="K29" s="684"/>
      <c r="L29" s="684"/>
      <c r="M29" s="684"/>
      <c r="N29" s="684"/>
      <c r="O29" s="684"/>
      <c r="P29" s="684"/>
      <c r="Q29" s="684"/>
      <c r="R29" s="684"/>
      <c r="S29" s="684"/>
      <c r="T29" s="684"/>
      <c r="U29" s="684"/>
      <c r="V29" s="684"/>
      <c r="W29" s="684"/>
      <c r="X29" s="689"/>
      <c r="Y29" s="690"/>
      <c r="Z29" s="690"/>
      <c r="AA29" s="690"/>
      <c r="AB29" s="690"/>
      <c r="AC29" s="691"/>
      <c r="AD29" s="695"/>
      <c r="AE29" s="695"/>
      <c r="AF29" s="699"/>
      <c r="AG29" s="700"/>
      <c r="AH29" s="700"/>
      <c r="AI29" s="700"/>
      <c r="AJ29" s="700"/>
      <c r="AK29" s="700"/>
      <c r="AL29" s="701"/>
      <c r="AM29" s="634"/>
      <c r="AN29" s="634"/>
      <c r="AO29" s="634"/>
      <c r="AP29" s="634"/>
      <c r="AQ29" s="634"/>
      <c r="AR29" s="634"/>
      <c r="AS29" s="634"/>
      <c r="AT29" s="634"/>
      <c r="AU29" s="634"/>
      <c r="AV29" s="634"/>
      <c r="AW29" s="673"/>
      <c r="AX29" s="673"/>
      <c r="AY29" s="673"/>
      <c r="AZ29" s="673"/>
      <c r="BA29" s="673"/>
      <c r="BB29" s="673"/>
      <c r="BC29" s="673"/>
      <c r="BD29" s="676"/>
      <c r="BE29" s="676"/>
      <c r="BF29" s="676"/>
      <c r="BG29" s="676"/>
      <c r="BH29" s="676"/>
      <c r="BI29" s="676"/>
      <c r="BJ29" s="676"/>
      <c r="BK29" s="676"/>
      <c r="BL29" s="676"/>
      <c r="BM29" s="677"/>
      <c r="BN29" s="39"/>
      <c r="BO29" s="15"/>
      <c r="CJ29" s="16"/>
      <c r="CM29" s="6"/>
      <c r="CN29" s="6"/>
      <c r="CO29" s="6"/>
      <c r="CP29" s="6"/>
      <c r="CQ29" s="6"/>
    </row>
    <row r="30" spans="1:104" ht="4.5" customHeight="1">
      <c r="A30" s="678"/>
      <c r="B30" s="679"/>
      <c r="C30" s="679"/>
      <c r="D30" s="680"/>
      <c r="E30" s="684"/>
      <c r="F30" s="684"/>
      <c r="G30" s="684"/>
      <c r="H30" s="684"/>
      <c r="I30" s="684"/>
      <c r="J30" s="684"/>
      <c r="K30" s="684"/>
      <c r="L30" s="684"/>
      <c r="M30" s="684"/>
      <c r="N30" s="684"/>
      <c r="O30" s="684"/>
      <c r="P30" s="684"/>
      <c r="Q30" s="684"/>
      <c r="R30" s="684"/>
      <c r="S30" s="684"/>
      <c r="T30" s="684"/>
      <c r="U30" s="684"/>
      <c r="V30" s="684"/>
      <c r="W30" s="684"/>
      <c r="X30" s="689"/>
      <c r="Y30" s="690"/>
      <c r="Z30" s="690"/>
      <c r="AA30" s="690"/>
      <c r="AB30" s="690"/>
      <c r="AC30" s="691"/>
      <c r="AD30" s="695"/>
      <c r="AE30" s="695"/>
      <c r="AF30" s="699"/>
      <c r="AG30" s="700"/>
      <c r="AH30" s="700"/>
      <c r="AI30" s="700"/>
      <c r="AJ30" s="700"/>
      <c r="AK30" s="700"/>
      <c r="AL30" s="701"/>
      <c r="AM30" s="634"/>
      <c r="AN30" s="634"/>
      <c r="AO30" s="634"/>
      <c r="AP30" s="634"/>
      <c r="AQ30" s="634"/>
      <c r="AR30" s="634"/>
      <c r="AS30" s="634"/>
      <c r="AT30" s="634"/>
      <c r="AU30" s="634"/>
      <c r="AV30" s="634"/>
      <c r="AW30" s="673"/>
      <c r="AX30" s="673"/>
      <c r="AY30" s="673"/>
      <c r="AZ30" s="673"/>
      <c r="BA30" s="673"/>
      <c r="BB30" s="673"/>
      <c r="BC30" s="673"/>
      <c r="BD30" s="676"/>
      <c r="BE30" s="676"/>
      <c r="BF30" s="676"/>
      <c r="BG30" s="676"/>
      <c r="BH30" s="676"/>
      <c r="BI30" s="676"/>
      <c r="BJ30" s="676"/>
      <c r="BK30" s="676"/>
      <c r="BL30" s="676"/>
      <c r="BM30" s="677"/>
      <c r="BN30" s="39"/>
      <c r="BO30" s="15"/>
      <c r="CJ30" s="16"/>
      <c r="CL30" s="4" t="s">
        <v>28</v>
      </c>
      <c r="CR30" s="5"/>
      <c r="CS30" s="5"/>
      <c r="CT30" s="5"/>
      <c r="CU30" s="5"/>
      <c r="CV30" s="5"/>
      <c r="CW30" s="5"/>
      <c r="CX30" s="5"/>
      <c r="CY30" s="5"/>
      <c r="CZ30" s="5"/>
    </row>
    <row r="31" spans="1:104" ht="4.5" customHeight="1">
      <c r="A31" s="678"/>
      <c r="B31" s="679"/>
      <c r="C31" s="679"/>
      <c r="D31" s="680"/>
      <c r="E31" s="684"/>
      <c r="F31" s="684"/>
      <c r="G31" s="684"/>
      <c r="H31" s="684"/>
      <c r="I31" s="684"/>
      <c r="J31" s="684"/>
      <c r="K31" s="684"/>
      <c r="L31" s="684"/>
      <c r="M31" s="684"/>
      <c r="N31" s="684"/>
      <c r="O31" s="684"/>
      <c r="P31" s="684"/>
      <c r="Q31" s="684"/>
      <c r="R31" s="684"/>
      <c r="S31" s="684"/>
      <c r="T31" s="684"/>
      <c r="U31" s="684"/>
      <c r="V31" s="684"/>
      <c r="W31" s="684"/>
      <c r="X31" s="689"/>
      <c r="Y31" s="690"/>
      <c r="Z31" s="690"/>
      <c r="AA31" s="690"/>
      <c r="AB31" s="690"/>
      <c r="AC31" s="691"/>
      <c r="AD31" s="695"/>
      <c r="AE31" s="695"/>
      <c r="AF31" s="699"/>
      <c r="AG31" s="700"/>
      <c r="AH31" s="700"/>
      <c r="AI31" s="700"/>
      <c r="AJ31" s="700"/>
      <c r="AK31" s="700"/>
      <c r="AL31" s="701"/>
      <c r="AM31" s="634"/>
      <c r="AN31" s="634"/>
      <c r="AO31" s="634"/>
      <c r="AP31" s="634"/>
      <c r="AQ31" s="634"/>
      <c r="AR31" s="634"/>
      <c r="AS31" s="634"/>
      <c r="AT31" s="634"/>
      <c r="AU31" s="634"/>
      <c r="AV31" s="634"/>
      <c r="AW31" s="673"/>
      <c r="AX31" s="673"/>
      <c r="AY31" s="673"/>
      <c r="AZ31" s="673"/>
      <c r="BA31" s="673"/>
      <c r="BB31" s="673"/>
      <c r="BC31" s="673"/>
      <c r="BD31" s="676"/>
      <c r="BE31" s="676"/>
      <c r="BF31" s="676"/>
      <c r="BG31" s="676"/>
      <c r="BH31" s="676"/>
      <c r="BI31" s="676"/>
      <c r="BJ31" s="676"/>
      <c r="BK31" s="676"/>
      <c r="BL31" s="676"/>
      <c r="BM31" s="677"/>
      <c r="BN31" s="39"/>
      <c r="BO31" s="15"/>
      <c r="CJ31" s="16"/>
      <c r="CK31" s="11"/>
    </row>
    <row r="32" spans="1:104" ht="4.5" customHeight="1">
      <c r="A32" s="681"/>
      <c r="B32" s="682"/>
      <c r="C32" s="682"/>
      <c r="D32" s="683"/>
      <c r="E32" s="685"/>
      <c r="F32" s="685"/>
      <c r="G32" s="685"/>
      <c r="H32" s="685"/>
      <c r="I32" s="685"/>
      <c r="J32" s="685"/>
      <c r="K32" s="685"/>
      <c r="L32" s="685"/>
      <c r="M32" s="685"/>
      <c r="N32" s="685"/>
      <c r="O32" s="685"/>
      <c r="P32" s="685"/>
      <c r="Q32" s="685"/>
      <c r="R32" s="685"/>
      <c r="S32" s="685"/>
      <c r="T32" s="685"/>
      <c r="U32" s="685"/>
      <c r="V32" s="685"/>
      <c r="W32" s="685"/>
      <c r="X32" s="692"/>
      <c r="Y32" s="693"/>
      <c r="Z32" s="693"/>
      <c r="AA32" s="693"/>
      <c r="AB32" s="693"/>
      <c r="AC32" s="694"/>
      <c r="AD32" s="695"/>
      <c r="AE32" s="695"/>
      <c r="AF32" s="702"/>
      <c r="AG32" s="703"/>
      <c r="AH32" s="703"/>
      <c r="AI32" s="703"/>
      <c r="AJ32" s="703"/>
      <c r="AK32" s="703"/>
      <c r="AL32" s="704"/>
      <c r="AM32" s="634"/>
      <c r="AN32" s="634"/>
      <c r="AO32" s="634"/>
      <c r="AP32" s="634"/>
      <c r="AQ32" s="634"/>
      <c r="AR32" s="634"/>
      <c r="AS32" s="634"/>
      <c r="AT32" s="634"/>
      <c r="AU32" s="634"/>
      <c r="AV32" s="634"/>
      <c r="AW32" s="673"/>
      <c r="AX32" s="673"/>
      <c r="AY32" s="673"/>
      <c r="AZ32" s="673"/>
      <c r="BA32" s="673"/>
      <c r="BB32" s="673"/>
      <c r="BC32" s="673"/>
      <c r="BD32" s="676"/>
      <c r="BE32" s="676"/>
      <c r="BF32" s="676"/>
      <c r="BG32" s="676"/>
      <c r="BH32" s="676"/>
      <c r="BI32" s="676"/>
      <c r="BJ32" s="676"/>
      <c r="BK32" s="676"/>
      <c r="BL32" s="676"/>
      <c r="BM32" s="677"/>
      <c r="BN32" s="39"/>
      <c r="BO32" s="15"/>
      <c r="CJ32" s="16"/>
      <c r="CK32" s="11"/>
      <c r="CM32" s="10"/>
      <c r="CN32" s="10"/>
      <c r="CO32" s="10"/>
      <c r="CP32" s="10"/>
      <c r="CQ32" s="10"/>
      <c r="CR32" s="10"/>
      <c r="CS32" s="10"/>
    </row>
    <row r="33" spans="1:114" ht="4.5" customHeight="1">
      <c r="A33" s="678"/>
      <c r="B33" s="679"/>
      <c r="C33" s="679"/>
      <c r="D33" s="680"/>
      <c r="E33" s="684"/>
      <c r="F33" s="684"/>
      <c r="G33" s="684"/>
      <c r="H33" s="684"/>
      <c r="I33" s="684"/>
      <c r="J33" s="684"/>
      <c r="K33" s="684"/>
      <c r="L33" s="684"/>
      <c r="M33" s="684"/>
      <c r="N33" s="684"/>
      <c r="O33" s="684"/>
      <c r="P33" s="684"/>
      <c r="Q33" s="684"/>
      <c r="R33" s="684"/>
      <c r="S33" s="684"/>
      <c r="T33" s="684"/>
      <c r="U33" s="684"/>
      <c r="V33" s="684"/>
      <c r="W33" s="684"/>
      <c r="X33" s="686"/>
      <c r="Y33" s="687"/>
      <c r="Z33" s="687"/>
      <c r="AA33" s="687"/>
      <c r="AB33" s="687"/>
      <c r="AC33" s="688"/>
      <c r="AD33" s="695"/>
      <c r="AE33" s="695"/>
      <c r="AF33" s="696"/>
      <c r="AG33" s="697"/>
      <c r="AH33" s="697"/>
      <c r="AI33" s="697"/>
      <c r="AJ33" s="697"/>
      <c r="AK33" s="697"/>
      <c r="AL33" s="698"/>
      <c r="AM33" s="705"/>
      <c r="AN33" s="705"/>
      <c r="AO33" s="705"/>
      <c r="AP33" s="705"/>
      <c r="AQ33" s="705"/>
      <c r="AR33" s="705"/>
      <c r="AS33" s="705"/>
      <c r="AT33" s="705"/>
      <c r="AU33" s="705"/>
      <c r="AV33" s="705"/>
      <c r="AW33" s="672"/>
      <c r="AX33" s="672"/>
      <c r="AY33" s="672"/>
      <c r="AZ33" s="672"/>
      <c r="BA33" s="672"/>
      <c r="BB33" s="672"/>
      <c r="BC33" s="672"/>
      <c r="BD33" s="674"/>
      <c r="BE33" s="674"/>
      <c r="BF33" s="674"/>
      <c r="BG33" s="674"/>
      <c r="BH33" s="674"/>
      <c r="BI33" s="674"/>
      <c r="BJ33" s="674"/>
      <c r="BK33" s="674"/>
      <c r="BL33" s="674"/>
      <c r="BM33" s="675"/>
      <c r="BN33" s="39"/>
      <c r="BO33" s="15"/>
      <c r="CJ33" s="16"/>
      <c r="CK33" s="11"/>
      <c r="CM33" s="10"/>
      <c r="CN33" s="10"/>
      <c r="CO33" s="10"/>
      <c r="CP33" s="10"/>
      <c r="CQ33" s="10"/>
      <c r="CR33" s="10"/>
      <c r="CS33" s="10"/>
    </row>
    <row r="34" spans="1:114" ht="4.5" customHeight="1">
      <c r="A34" s="678"/>
      <c r="B34" s="679"/>
      <c r="C34" s="679"/>
      <c r="D34" s="680"/>
      <c r="E34" s="684"/>
      <c r="F34" s="684"/>
      <c r="G34" s="684"/>
      <c r="H34" s="684"/>
      <c r="I34" s="684"/>
      <c r="J34" s="684"/>
      <c r="K34" s="684"/>
      <c r="L34" s="684"/>
      <c r="M34" s="684"/>
      <c r="N34" s="684"/>
      <c r="O34" s="684"/>
      <c r="P34" s="684"/>
      <c r="Q34" s="684"/>
      <c r="R34" s="684"/>
      <c r="S34" s="684"/>
      <c r="T34" s="684"/>
      <c r="U34" s="684"/>
      <c r="V34" s="684"/>
      <c r="W34" s="684"/>
      <c r="X34" s="689"/>
      <c r="Y34" s="690"/>
      <c r="Z34" s="690"/>
      <c r="AA34" s="690"/>
      <c r="AB34" s="690"/>
      <c r="AC34" s="691"/>
      <c r="AD34" s="695"/>
      <c r="AE34" s="695"/>
      <c r="AF34" s="699"/>
      <c r="AG34" s="700"/>
      <c r="AH34" s="700"/>
      <c r="AI34" s="700"/>
      <c r="AJ34" s="700"/>
      <c r="AK34" s="700"/>
      <c r="AL34" s="701"/>
      <c r="AM34" s="634"/>
      <c r="AN34" s="634"/>
      <c r="AO34" s="634"/>
      <c r="AP34" s="634"/>
      <c r="AQ34" s="634"/>
      <c r="AR34" s="634"/>
      <c r="AS34" s="634"/>
      <c r="AT34" s="634"/>
      <c r="AU34" s="634"/>
      <c r="AV34" s="634"/>
      <c r="AW34" s="673"/>
      <c r="AX34" s="673"/>
      <c r="AY34" s="673"/>
      <c r="AZ34" s="673"/>
      <c r="BA34" s="673"/>
      <c r="BB34" s="673"/>
      <c r="BC34" s="673"/>
      <c r="BD34" s="676"/>
      <c r="BE34" s="676"/>
      <c r="BF34" s="676"/>
      <c r="BG34" s="676"/>
      <c r="BH34" s="676"/>
      <c r="BI34" s="676"/>
      <c r="BJ34" s="676"/>
      <c r="BK34" s="676"/>
      <c r="BL34" s="676"/>
      <c r="BM34" s="677"/>
      <c r="BN34" s="39"/>
      <c r="BO34" s="15"/>
      <c r="CJ34" s="16"/>
      <c r="CK34" s="11"/>
      <c r="CM34" s="10"/>
      <c r="CN34" s="10"/>
      <c r="CO34" s="10"/>
      <c r="CP34" s="10"/>
      <c r="CQ34" s="10"/>
      <c r="CR34" s="10"/>
      <c r="CS34" s="10"/>
    </row>
    <row r="35" spans="1:114" ht="4.5" customHeight="1">
      <c r="A35" s="678"/>
      <c r="B35" s="679"/>
      <c r="C35" s="679"/>
      <c r="D35" s="680"/>
      <c r="E35" s="684"/>
      <c r="F35" s="684"/>
      <c r="G35" s="684"/>
      <c r="H35" s="684"/>
      <c r="I35" s="684"/>
      <c r="J35" s="684"/>
      <c r="K35" s="684"/>
      <c r="L35" s="684"/>
      <c r="M35" s="684"/>
      <c r="N35" s="684"/>
      <c r="O35" s="684"/>
      <c r="P35" s="684"/>
      <c r="Q35" s="684"/>
      <c r="R35" s="684"/>
      <c r="S35" s="684"/>
      <c r="T35" s="684"/>
      <c r="U35" s="684"/>
      <c r="V35" s="684"/>
      <c r="W35" s="684"/>
      <c r="X35" s="689"/>
      <c r="Y35" s="690"/>
      <c r="Z35" s="690"/>
      <c r="AA35" s="690"/>
      <c r="AB35" s="690"/>
      <c r="AC35" s="691"/>
      <c r="AD35" s="695"/>
      <c r="AE35" s="695"/>
      <c r="AF35" s="699"/>
      <c r="AG35" s="700"/>
      <c r="AH35" s="700"/>
      <c r="AI35" s="700"/>
      <c r="AJ35" s="700"/>
      <c r="AK35" s="700"/>
      <c r="AL35" s="701"/>
      <c r="AM35" s="634"/>
      <c r="AN35" s="634"/>
      <c r="AO35" s="634"/>
      <c r="AP35" s="634"/>
      <c r="AQ35" s="634"/>
      <c r="AR35" s="634"/>
      <c r="AS35" s="634"/>
      <c r="AT35" s="634"/>
      <c r="AU35" s="634"/>
      <c r="AV35" s="634"/>
      <c r="AW35" s="673"/>
      <c r="AX35" s="673"/>
      <c r="AY35" s="673"/>
      <c r="AZ35" s="673"/>
      <c r="BA35" s="673"/>
      <c r="BB35" s="673"/>
      <c r="BC35" s="673"/>
      <c r="BD35" s="676"/>
      <c r="BE35" s="676"/>
      <c r="BF35" s="676"/>
      <c r="BG35" s="676"/>
      <c r="BH35" s="676"/>
      <c r="BI35" s="676"/>
      <c r="BJ35" s="676"/>
      <c r="BK35" s="676"/>
      <c r="BL35" s="676"/>
      <c r="BM35" s="677"/>
      <c r="BN35" s="39"/>
      <c r="BO35" s="15"/>
      <c r="CJ35" s="16"/>
      <c r="CK35" s="11"/>
      <c r="CM35" s="10"/>
      <c r="CN35" s="10"/>
      <c r="CO35" s="10"/>
      <c r="CP35" s="10"/>
      <c r="CQ35" s="10"/>
      <c r="CR35" s="10"/>
      <c r="CS35" s="10"/>
    </row>
    <row r="36" spans="1:114" ht="4.5" customHeight="1">
      <c r="A36" s="678"/>
      <c r="B36" s="679"/>
      <c r="C36" s="679"/>
      <c r="D36" s="680"/>
      <c r="E36" s="684"/>
      <c r="F36" s="684"/>
      <c r="G36" s="684"/>
      <c r="H36" s="684"/>
      <c r="I36" s="684"/>
      <c r="J36" s="684"/>
      <c r="K36" s="684"/>
      <c r="L36" s="684"/>
      <c r="M36" s="684"/>
      <c r="N36" s="684"/>
      <c r="O36" s="684"/>
      <c r="P36" s="684"/>
      <c r="Q36" s="684"/>
      <c r="R36" s="684"/>
      <c r="S36" s="684"/>
      <c r="T36" s="684"/>
      <c r="U36" s="684"/>
      <c r="V36" s="684"/>
      <c r="W36" s="684"/>
      <c r="X36" s="689"/>
      <c r="Y36" s="690"/>
      <c r="Z36" s="690"/>
      <c r="AA36" s="690"/>
      <c r="AB36" s="690"/>
      <c r="AC36" s="691"/>
      <c r="AD36" s="695"/>
      <c r="AE36" s="695"/>
      <c r="AF36" s="699"/>
      <c r="AG36" s="700"/>
      <c r="AH36" s="700"/>
      <c r="AI36" s="700"/>
      <c r="AJ36" s="700"/>
      <c r="AK36" s="700"/>
      <c r="AL36" s="701"/>
      <c r="AM36" s="634"/>
      <c r="AN36" s="634"/>
      <c r="AO36" s="634"/>
      <c r="AP36" s="634"/>
      <c r="AQ36" s="634"/>
      <c r="AR36" s="634"/>
      <c r="AS36" s="634"/>
      <c r="AT36" s="634"/>
      <c r="AU36" s="634"/>
      <c r="AV36" s="634"/>
      <c r="AW36" s="673"/>
      <c r="AX36" s="673"/>
      <c r="AY36" s="673"/>
      <c r="AZ36" s="673"/>
      <c r="BA36" s="673"/>
      <c r="BB36" s="673"/>
      <c r="BC36" s="673"/>
      <c r="BD36" s="676"/>
      <c r="BE36" s="676"/>
      <c r="BF36" s="676"/>
      <c r="BG36" s="676"/>
      <c r="BH36" s="676"/>
      <c r="BI36" s="676"/>
      <c r="BJ36" s="676"/>
      <c r="BK36" s="676"/>
      <c r="BL36" s="676"/>
      <c r="BM36" s="677"/>
      <c r="BN36" s="39"/>
      <c r="BO36" s="15"/>
      <c r="CJ36" s="16"/>
      <c r="CK36" s="11"/>
      <c r="CM36" s="10"/>
      <c r="CN36" s="10"/>
      <c r="CO36" s="10"/>
      <c r="CP36" s="10"/>
      <c r="CQ36" s="10"/>
      <c r="CR36" s="10"/>
      <c r="CS36" s="10"/>
    </row>
    <row r="37" spans="1:114" ht="4.5" customHeight="1">
      <c r="A37" s="681"/>
      <c r="B37" s="682"/>
      <c r="C37" s="682"/>
      <c r="D37" s="683"/>
      <c r="E37" s="685"/>
      <c r="F37" s="685"/>
      <c r="G37" s="685"/>
      <c r="H37" s="685"/>
      <c r="I37" s="685"/>
      <c r="J37" s="685"/>
      <c r="K37" s="685"/>
      <c r="L37" s="685"/>
      <c r="M37" s="685"/>
      <c r="N37" s="685"/>
      <c r="O37" s="685"/>
      <c r="P37" s="685"/>
      <c r="Q37" s="685"/>
      <c r="R37" s="685"/>
      <c r="S37" s="685"/>
      <c r="T37" s="685"/>
      <c r="U37" s="685"/>
      <c r="V37" s="685"/>
      <c r="W37" s="685"/>
      <c r="X37" s="692"/>
      <c r="Y37" s="693"/>
      <c r="Z37" s="693"/>
      <c r="AA37" s="693"/>
      <c r="AB37" s="693"/>
      <c r="AC37" s="694"/>
      <c r="AD37" s="695"/>
      <c r="AE37" s="695"/>
      <c r="AF37" s="702"/>
      <c r="AG37" s="703"/>
      <c r="AH37" s="703"/>
      <c r="AI37" s="703"/>
      <c r="AJ37" s="703"/>
      <c r="AK37" s="703"/>
      <c r="AL37" s="704"/>
      <c r="AM37" s="634"/>
      <c r="AN37" s="634"/>
      <c r="AO37" s="634"/>
      <c r="AP37" s="634"/>
      <c r="AQ37" s="634"/>
      <c r="AR37" s="634"/>
      <c r="AS37" s="634"/>
      <c r="AT37" s="634"/>
      <c r="AU37" s="634"/>
      <c r="AV37" s="634"/>
      <c r="AW37" s="673"/>
      <c r="AX37" s="673"/>
      <c r="AY37" s="673"/>
      <c r="AZ37" s="673"/>
      <c r="BA37" s="673"/>
      <c r="BB37" s="673"/>
      <c r="BC37" s="673"/>
      <c r="BD37" s="676"/>
      <c r="BE37" s="676"/>
      <c r="BF37" s="676"/>
      <c r="BG37" s="676"/>
      <c r="BH37" s="676"/>
      <c r="BI37" s="676"/>
      <c r="BJ37" s="676"/>
      <c r="BK37" s="676"/>
      <c r="BL37" s="676"/>
      <c r="BM37" s="677"/>
      <c r="BN37" s="39"/>
      <c r="BO37" s="15"/>
      <c r="CJ37" s="16"/>
      <c r="CK37" s="11"/>
      <c r="CM37" s="10"/>
      <c r="CN37" s="10"/>
      <c r="CO37" s="10"/>
      <c r="CP37" s="10"/>
      <c r="CQ37" s="10"/>
      <c r="CR37" s="10"/>
      <c r="CS37" s="10"/>
    </row>
    <row r="38" spans="1:114" ht="4.5" customHeight="1">
      <c r="A38" s="678"/>
      <c r="B38" s="679"/>
      <c r="C38" s="679"/>
      <c r="D38" s="680"/>
      <c r="E38" s="684"/>
      <c r="F38" s="684"/>
      <c r="G38" s="684"/>
      <c r="H38" s="684"/>
      <c r="I38" s="684"/>
      <c r="J38" s="684"/>
      <c r="K38" s="684"/>
      <c r="L38" s="684"/>
      <c r="M38" s="684"/>
      <c r="N38" s="684"/>
      <c r="O38" s="684"/>
      <c r="P38" s="684"/>
      <c r="Q38" s="684"/>
      <c r="R38" s="684"/>
      <c r="S38" s="684"/>
      <c r="T38" s="684"/>
      <c r="U38" s="684"/>
      <c r="V38" s="684"/>
      <c r="W38" s="684"/>
      <c r="X38" s="686"/>
      <c r="Y38" s="687"/>
      <c r="Z38" s="687"/>
      <c r="AA38" s="687"/>
      <c r="AB38" s="687"/>
      <c r="AC38" s="688"/>
      <c r="AD38" s="695"/>
      <c r="AE38" s="695"/>
      <c r="AF38" s="696"/>
      <c r="AG38" s="697"/>
      <c r="AH38" s="697"/>
      <c r="AI38" s="697"/>
      <c r="AJ38" s="697"/>
      <c r="AK38" s="697"/>
      <c r="AL38" s="698"/>
      <c r="AM38" s="705"/>
      <c r="AN38" s="705"/>
      <c r="AO38" s="705"/>
      <c r="AP38" s="705"/>
      <c r="AQ38" s="705"/>
      <c r="AR38" s="705"/>
      <c r="AS38" s="705"/>
      <c r="AT38" s="705"/>
      <c r="AU38" s="705"/>
      <c r="AV38" s="705"/>
      <c r="AW38" s="672"/>
      <c r="AX38" s="672"/>
      <c r="AY38" s="672"/>
      <c r="AZ38" s="672"/>
      <c r="BA38" s="672"/>
      <c r="BB38" s="672"/>
      <c r="BC38" s="672"/>
      <c r="BD38" s="674"/>
      <c r="BE38" s="674"/>
      <c r="BF38" s="674"/>
      <c r="BG38" s="674"/>
      <c r="BH38" s="674"/>
      <c r="BI38" s="674"/>
      <c r="BJ38" s="674"/>
      <c r="BK38" s="674"/>
      <c r="BL38" s="674"/>
      <c r="BM38" s="675"/>
      <c r="BN38" s="39"/>
      <c r="BO38" s="15"/>
      <c r="CJ38" s="16"/>
      <c r="CM38" s="10"/>
      <c r="CN38" s="10"/>
      <c r="CO38" s="10"/>
      <c r="CP38" s="10"/>
      <c r="CQ38" s="10"/>
      <c r="CR38" s="10"/>
      <c r="CS38" s="10"/>
    </row>
    <row r="39" spans="1:114" ht="4.5" customHeight="1">
      <c r="A39" s="678"/>
      <c r="B39" s="679"/>
      <c r="C39" s="679"/>
      <c r="D39" s="680"/>
      <c r="E39" s="684"/>
      <c r="F39" s="684"/>
      <c r="G39" s="684"/>
      <c r="H39" s="684"/>
      <c r="I39" s="684"/>
      <c r="J39" s="684"/>
      <c r="K39" s="684"/>
      <c r="L39" s="684"/>
      <c r="M39" s="684"/>
      <c r="N39" s="684"/>
      <c r="O39" s="684"/>
      <c r="P39" s="684"/>
      <c r="Q39" s="684"/>
      <c r="R39" s="684"/>
      <c r="S39" s="684"/>
      <c r="T39" s="684"/>
      <c r="U39" s="684"/>
      <c r="V39" s="684"/>
      <c r="W39" s="684"/>
      <c r="X39" s="689"/>
      <c r="Y39" s="690"/>
      <c r="Z39" s="690"/>
      <c r="AA39" s="690"/>
      <c r="AB39" s="690"/>
      <c r="AC39" s="691"/>
      <c r="AD39" s="695"/>
      <c r="AE39" s="695"/>
      <c r="AF39" s="699"/>
      <c r="AG39" s="700"/>
      <c r="AH39" s="700"/>
      <c r="AI39" s="700"/>
      <c r="AJ39" s="700"/>
      <c r="AK39" s="700"/>
      <c r="AL39" s="701"/>
      <c r="AM39" s="634"/>
      <c r="AN39" s="634"/>
      <c r="AO39" s="634"/>
      <c r="AP39" s="634"/>
      <c r="AQ39" s="634"/>
      <c r="AR39" s="634"/>
      <c r="AS39" s="634"/>
      <c r="AT39" s="634"/>
      <c r="AU39" s="634"/>
      <c r="AV39" s="634"/>
      <c r="AW39" s="673"/>
      <c r="AX39" s="673"/>
      <c r="AY39" s="673"/>
      <c r="AZ39" s="673"/>
      <c r="BA39" s="673"/>
      <c r="BB39" s="673"/>
      <c r="BC39" s="673"/>
      <c r="BD39" s="676"/>
      <c r="BE39" s="676"/>
      <c r="BF39" s="676"/>
      <c r="BG39" s="676"/>
      <c r="BH39" s="676"/>
      <c r="BI39" s="676"/>
      <c r="BJ39" s="676"/>
      <c r="BK39" s="676"/>
      <c r="BL39" s="676"/>
      <c r="BM39" s="677"/>
      <c r="BN39" s="39"/>
      <c r="BO39" s="15"/>
      <c r="CJ39" s="16"/>
      <c r="CM39" s="10"/>
      <c r="CN39" s="10"/>
      <c r="CO39" s="10"/>
      <c r="CP39" s="10"/>
      <c r="CQ39" s="10"/>
      <c r="CR39" s="10"/>
      <c r="CS39" s="10"/>
    </row>
    <row r="40" spans="1:114" ht="4.5" customHeight="1">
      <c r="A40" s="678"/>
      <c r="B40" s="679"/>
      <c r="C40" s="679"/>
      <c r="D40" s="680"/>
      <c r="E40" s="684"/>
      <c r="F40" s="684"/>
      <c r="G40" s="684"/>
      <c r="H40" s="684"/>
      <c r="I40" s="684"/>
      <c r="J40" s="684"/>
      <c r="K40" s="684"/>
      <c r="L40" s="684"/>
      <c r="M40" s="684"/>
      <c r="N40" s="684"/>
      <c r="O40" s="684"/>
      <c r="P40" s="684"/>
      <c r="Q40" s="684"/>
      <c r="R40" s="684"/>
      <c r="S40" s="684"/>
      <c r="T40" s="684"/>
      <c r="U40" s="684"/>
      <c r="V40" s="684"/>
      <c r="W40" s="684"/>
      <c r="X40" s="689"/>
      <c r="Y40" s="690"/>
      <c r="Z40" s="690"/>
      <c r="AA40" s="690"/>
      <c r="AB40" s="690"/>
      <c r="AC40" s="691"/>
      <c r="AD40" s="695"/>
      <c r="AE40" s="695"/>
      <c r="AF40" s="699"/>
      <c r="AG40" s="700"/>
      <c r="AH40" s="700"/>
      <c r="AI40" s="700"/>
      <c r="AJ40" s="700"/>
      <c r="AK40" s="700"/>
      <c r="AL40" s="701"/>
      <c r="AM40" s="634"/>
      <c r="AN40" s="634"/>
      <c r="AO40" s="634"/>
      <c r="AP40" s="634"/>
      <c r="AQ40" s="634"/>
      <c r="AR40" s="634"/>
      <c r="AS40" s="634"/>
      <c r="AT40" s="634"/>
      <c r="AU40" s="634"/>
      <c r="AV40" s="634"/>
      <c r="AW40" s="673"/>
      <c r="AX40" s="673"/>
      <c r="AY40" s="673"/>
      <c r="AZ40" s="673"/>
      <c r="BA40" s="673"/>
      <c r="BB40" s="673"/>
      <c r="BC40" s="673"/>
      <c r="BD40" s="676"/>
      <c r="BE40" s="676"/>
      <c r="BF40" s="676"/>
      <c r="BG40" s="676"/>
      <c r="BH40" s="676"/>
      <c r="BI40" s="676"/>
      <c r="BJ40" s="676"/>
      <c r="BK40" s="676"/>
      <c r="BL40" s="676"/>
      <c r="BM40" s="677"/>
      <c r="BN40" s="39"/>
      <c r="BO40" s="15"/>
      <c r="CJ40" s="16"/>
      <c r="CM40" s="10"/>
      <c r="CN40" s="10"/>
      <c r="CO40" s="10"/>
      <c r="CP40" s="10"/>
      <c r="CQ40" s="10"/>
      <c r="CR40" s="10"/>
      <c r="CS40" s="10"/>
    </row>
    <row r="41" spans="1:114" ht="4.5" customHeight="1">
      <c r="A41" s="678"/>
      <c r="B41" s="679"/>
      <c r="C41" s="679"/>
      <c r="D41" s="680"/>
      <c r="E41" s="684"/>
      <c r="F41" s="684"/>
      <c r="G41" s="684"/>
      <c r="H41" s="684"/>
      <c r="I41" s="684"/>
      <c r="J41" s="684"/>
      <c r="K41" s="684"/>
      <c r="L41" s="684"/>
      <c r="M41" s="684"/>
      <c r="N41" s="684"/>
      <c r="O41" s="684"/>
      <c r="P41" s="684"/>
      <c r="Q41" s="684"/>
      <c r="R41" s="684"/>
      <c r="S41" s="684"/>
      <c r="T41" s="684"/>
      <c r="U41" s="684"/>
      <c r="V41" s="684"/>
      <c r="W41" s="684"/>
      <c r="X41" s="689"/>
      <c r="Y41" s="690"/>
      <c r="Z41" s="690"/>
      <c r="AA41" s="690"/>
      <c r="AB41" s="690"/>
      <c r="AC41" s="691"/>
      <c r="AD41" s="695"/>
      <c r="AE41" s="695"/>
      <c r="AF41" s="699"/>
      <c r="AG41" s="700"/>
      <c r="AH41" s="700"/>
      <c r="AI41" s="700"/>
      <c r="AJ41" s="700"/>
      <c r="AK41" s="700"/>
      <c r="AL41" s="701"/>
      <c r="AM41" s="634"/>
      <c r="AN41" s="634"/>
      <c r="AO41" s="634"/>
      <c r="AP41" s="634"/>
      <c r="AQ41" s="634"/>
      <c r="AR41" s="634"/>
      <c r="AS41" s="634"/>
      <c r="AT41" s="634"/>
      <c r="AU41" s="634"/>
      <c r="AV41" s="634"/>
      <c r="AW41" s="673"/>
      <c r="AX41" s="673"/>
      <c r="AY41" s="673"/>
      <c r="AZ41" s="673"/>
      <c r="BA41" s="673"/>
      <c r="BB41" s="673"/>
      <c r="BC41" s="673"/>
      <c r="BD41" s="676"/>
      <c r="BE41" s="676"/>
      <c r="BF41" s="676"/>
      <c r="BG41" s="676"/>
      <c r="BH41" s="676"/>
      <c r="BI41" s="676"/>
      <c r="BJ41" s="676"/>
      <c r="BK41" s="676"/>
      <c r="BL41" s="676"/>
      <c r="BM41" s="677"/>
      <c r="BN41" s="39"/>
      <c r="BO41" s="15"/>
      <c r="CJ41" s="16"/>
    </row>
    <row r="42" spans="1:114" ht="4.5" customHeight="1">
      <c r="A42" s="681"/>
      <c r="B42" s="682"/>
      <c r="C42" s="682"/>
      <c r="D42" s="683"/>
      <c r="E42" s="685"/>
      <c r="F42" s="685"/>
      <c r="G42" s="685"/>
      <c r="H42" s="685"/>
      <c r="I42" s="685"/>
      <c r="J42" s="685"/>
      <c r="K42" s="685"/>
      <c r="L42" s="685"/>
      <c r="M42" s="685"/>
      <c r="N42" s="685"/>
      <c r="O42" s="685"/>
      <c r="P42" s="685"/>
      <c r="Q42" s="685"/>
      <c r="R42" s="685"/>
      <c r="S42" s="685"/>
      <c r="T42" s="685"/>
      <c r="U42" s="685"/>
      <c r="V42" s="685"/>
      <c r="W42" s="685"/>
      <c r="X42" s="692"/>
      <c r="Y42" s="693"/>
      <c r="Z42" s="693"/>
      <c r="AA42" s="693"/>
      <c r="AB42" s="693"/>
      <c r="AC42" s="694"/>
      <c r="AD42" s="695"/>
      <c r="AE42" s="695"/>
      <c r="AF42" s="702"/>
      <c r="AG42" s="703"/>
      <c r="AH42" s="703"/>
      <c r="AI42" s="703"/>
      <c r="AJ42" s="703"/>
      <c r="AK42" s="703"/>
      <c r="AL42" s="704"/>
      <c r="AM42" s="634"/>
      <c r="AN42" s="634"/>
      <c r="AO42" s="634"/>
      <c r="AP42" s="634"/>
      <c r="AQ42" s="634"/>
      <c r="AR42" s="634"/>
      <c r="AS42" s="634"/>
      <c r="AT42" s="634"/>
      <c r="AU42" s="634"/>
      <c r="AV42" s="634"/>
      <c r="AW42" s="673"/>
      <c r="AX42" s="673"/>
      <c r="AY42" s="673"/>
      <c r="AZ42" s="673"/>
      <c r="BA42" s="673"/>
      <c r="BB42" s="673"/>
      <c r="BC42" s="673"/>
      <c r="BD42" s="676"/>
      <c r="BE42" s="676"/>
      <c r="BF42" s="676"/>
      <c r="BG42" s="676"/>
      <c r="BH42" s="676"/>
      <c r="BI42" s="676"/>
      <c r="BJ42" s="676"/>
      <c r="BK42" s="676"/>
      <c r="BL42" s="676"/>
      <c r="BM42" s="677"/>
      <c r="BN42" s="39"/>
      <c r="BO42" s="15"/>
      <c r="CJ42" s="16"/>
    </row>
    <row r="43" spans="1:114" ht="4.5" customHeight="1">
      <c r="A43" s="678"/>
      <c r="B43" s="679"/>
      <c r="C43" s="679"/>
      <c r="D43" s="680"/>
      <c r="E43" s="684"/>
      <c r="F43" s="684"/>
      <c r="G43" s="684"/>
      <c r="H43" s="684"/>
      <c r="I43" s="684"/>
      <c r="J43" s="684"/>
      <c r="K43" s="684"/>
      <c r="L43" s="684"/>
      <c r="M43" s="684"/>
      <c r="N43" s="684"/>
      <c r="O43" s="684"/>
      <c r="P43" s="684"/>
      <c r="Q43" s="684"/>
      <c r="R43" s="684"/>
      <c r="S43" s="684"/>
      <c r="T43" s="684"/>
      <c r="U43" s="684"/>
      <c r="V43" s="684"/>
      <c r="W43" s="684"/>
      <c r="X43" s="686"/>
      <c r="Y43" s="687"/>
      <c r="Z43" s="687"/>
      <c r="AA43" s="687"/>
      <c r="AB43" s="687"/>
      <c r="AC43" s="688"/>
      <c r="AD43" s="695"/>
      <c r="AE43" s="695"/>
      <c r="AF43" s="696"/>
      <c r="AG43" s="697"/>
      <c r="AH43" s="697"/>
      <c r="AI43" s="697"/>
      <c r="AJ43" s="697"/>
      <c r="AK43" s="697"/>
      <c r="AL43" s="698"/>
      <c r="AM43" s="705"/>
      <c r="AN43" s="705"/>
      <c r="AO43" s="705"/>
      <c r="AP43" s="705"/>
      <c r="AQ43" s="705"/>
      <c r="AR43" s="705"/>
      <c r="AS43" s="705"/>
      <c r="AT43" s="705"/>
      <c r="AU43" s="705"/>
      <c r="AV43" s="705"/>
      <c r="AW43" s="672"/>
      <c r="AX43" s="672"/>
      <c r="AY43" s="672"/>
      <c r="AZ43" s="672"/>
      <c r="BA43" s="672"/>
      <c r="BB43" s="672"/>
      <c r="BC43" s="672"/>
      <c r="BD43" s="674"/>
      <c r="BE43" s="674"/>
      <c r="BF43" s="674"/>
      <c r="BG43" s="674"/>
      <c r="BH43" s="674"/>
      <c r="BI43" s="674"/>
      <c r="BJ43" s="674"/>
      <c r="BK43" s="674"/>
      <c r="BL43" s="674"/>
      <c r="BM43" s="675"/>
      <c r="BN43" s="39"/>
      <c r="BO43" s="15"/>
      <c r="CJ43" s="16"/>
      <c r="CQ43" s="8"/>
      <c r="CR43" s="8"/>
      <c r="CS43" s="8"/>
      <c r="CT43" s="8"/>
      <c r="CU43" s="8"/>
      <c r="CV43" s="8"/>
      <c r="CW43" s="8"/>
      <c r="CX43" s="8"/>
      <c r="CY43" s="8"/>
      <c r="CZ43" s="8"/>
      <c r="DA43" s="8"/>
      <c r="DB43" s="8"/>
      <c r="DC43" s="8"/>
      <c r="DD43" s="8"/>
      <c r="DE43" s="8"/>
      <c r="DF43" s="8"/>
      <c r="DG43" s="8"/>
      <c r="DH43" s="8"/>
      <c r="DI43" s="8"/>
      <c r="DJ43" s="8"/>
    </row>
    <row r="44" spans="1:114" ht="4.5" customHeight="1">
      <c r="A44" s="678"/>
      <c r="B44" s="679"/>
      <c r="C44" s="679"/>
      <c r="D44" s="680"/>
      <c r="E44" s="684"/>
      <c r="F44" s="684"/>
      <c r="G44" s="684"/>
      <c r="H44" s="684"/>
      <c r="I44" s="684"/>
      <c r="J44" s="684"/>
      <c r="K44" s="684"/>
      <c r="L44" s="684"/>
      <c r="M44" s="684"/>
      <c r="N44" s="684"/>
      <c r="O44" s="684"/>
      <c r="P44" s="684"/>
      <c r="Q44" s="684"/>
      <c r="R44" s="684"/>
      <c r="S44" s="684"/>
      <c r="T44" s="684"/>
      <c r="U44" s="684"/>
      <c r="V44" s="684"/>
      <c r="W44" s="684"/>
      <c r="X44" s="689"/>
      <c r="Y44" s="690"/>
      <c r="Z44" s="690"/>
      <c r="AA44" s="690"/>
      <c r="AB44" s="690"/>
      <c r="AC44" s="691"/>
      <c r="AD44" s="695"/>
      <c r="AE44" s="695"/>
      <c r="AF44" s="699"/>
      <c r="AG44" s="700"/>
      <c r="AH44" s="700"/>
      <c r="AI44" s="700"/>
      <c r="AJ44" s="700"/>
      <c r="AK44" s="700"/>
      <c r="AL44" s="701"/>
      <c r="AM44" s="634"/>
      <c r="AN44" s="634"/>
      <c r="AO44" s="634"/>
      <c r="AP44" s="634"/>
      <c r="AQ44" s="634"/>
      <c r="AR44" s="634"/>
      <c r="AS44" s="634"/>
      <c r="AT44" s="634"/>
      <c r="AU44" s="634"/>
      <c r="AV44" s="634"/>
      <c r="AW44" s="673"/>
      <c r="AX44" s="673"/>
      <c r="AY44" s="673"/>
      <c r="AZ44" s="673"/>
      <c r="BA44" s="673"/>
      <c r="BB44" s="673"/>
      <c r="BC44" s="673"/>
      <c r="BD44" s="676"/>
      <c r="BE44" s="676"/>
      <c r="BF44" s="676"/>
      <c r="BG44" s="676"/>
      <c r="BH44" s="676"/>
      <c r="BI44" s="676"/>
      <c r="BJ44" s="676"/>
      <c r="BK44" s="676"/>
      <c r="BL44" s="676"/>
      <c r="BM44" s="677"/>
      <c r="BN44" s="39"/>
      <c r="BO44" s="15"/>
      <c r="CJ44" s="16"/>
      <c r="CQ44" s="8"/>
      <c r="CR44" s="8"/>
      <c r="CS44" s="8"/>
      <c r="CT44" s="8"/>
      <c r="CU44" s="8"/>
      <c r="CV44" s="8"/>
      <c r="CW44" s="8"/>
      <c r="CX44" s="8"/>
      <c r="CY44" s="8"/>
      <c r="CZ44" s="8"/>
      <c r="DA44" s="8"/>
      <c r="DB44" s="8"/>
      <c r="DC44" s="8"/>
      <c r="DD44" s="8"/>
      <c r="DE44" s="8"/>
      <c r="DF44" s="8"/>
      <c r="DG44" s="8"/>
      <c r="DH44" s="8"/>
      <c r="DI44" s="8"/>
      <c r="DJ44" s="8"/>
    </row>
    <row r="45" spans="1:114" ht="4.5" customHeight="1">
      <c r="A45" s="678"/>
      <c r="B45" s="679"/>
      <c r="C45" s="679"/>
      <c r="D45" s="680"/>
      <c r="E45" s="684"/>
      <c r="F45" s="684"/>
      <c r="G45" s="684"/>
      <c r="H45" s="684"/>
      <c r="I45" s="684"/>
      <c r="J45" s="684"/>
      <c r="K45" s="684"/>
      <c r="L45" s="684"/>
      <c r="M45" s="684"/>
      <c r="N45" s="684"/>
      <c r="O45" s="684"/>
      <c r="P45" s="684"/>
      <c r="Q45" s="684"/>
      <c r="R45" s="684"/>
      <c r="S45" s="684"/>
      <c r="T45" s="684"/>
      <c r="U45" s="684"/>
      <c r="V45" s="684"/>
      <c r="W45" s="684"/>
      <c r="X45" s="689"/>
      <c r="Y45" s="690"/>
      <c r="Z45" s="690"/>
      <c r="AA45" s="690"/>
      <c r="AB45" s="690"/>
      <c r="AC45" s="691"/>
      <c r="AD45" s="695"/>
      <c r="AE45" s="695"/>
      <c r="AF45" s="699"/>
      <c r="AG45" s="700"/>
      <c r="AH45" s="700"/>
      <c r="AI45" s="700"/>
      <c r="AJ45" s="700"/>
      <c r="AK45" s="700"/>
      <c r="AL45" s="701"/>
      <c r="AM45" s="634"/>
      <c r="AN45" s="634"/>
      <c r="AO45" s="634"/>
      <c r="AP45" s="634"/>
      <c r="AQ45" s="634"/>
      <c r="AR45" s="634"/>
      <c r="AS45" s="634"/>
      <c r="AT45" s="634"/>
      <c r="AU45" s="634"/>
      <c r="AV45" s="634"/>
      <c r="AW45" s="673"/>
      <c r="AX45" s="673"/>
      <c r="AY45" s="673"/>
      <c r="AZ45" s="673"/>
      <c r="BA45" s="673"/>
      <c r="BB45" s="673"/>
      <c r="BC45" s="673"/>
      <c r="BD45" s="676"/>
      <c r="BE45" s="676"/>
      <c r="BF45" s="676"/>
      <c r="BG45" s="676"/>
      <c r="BH45" s="676"/>
      <c r="BI45" s="676"/>
      <c r="BJ45" s="676"/>
      <c r="BK45" s="676"/>
      <c r="BL45" s="676"/>
      <c r="BM45" s="677"/>
      <c r="BN45" s="39"/>
      <c r="BO45" s="15"/>
      <c r="CJ45" s="16"/>
      <c r="CQ45" s="8"/>
      <c r="CR45" s="8"/>
      <c r="CS45" s="8"/>
      <c r="CT45" s="8"/>
      <c r="CU45" s="8"/>
      <c r="CV45" s="8"/>
      <c r="CW45" s="8"/>
      <c r="CX45" s="8"/>
      <c r="CY45" s="8"/>
      <c r="CZ45" s="8"/>
      <c r="DA45" s="8"/>
      <c r="DB45" s="8"/>
      <c r="DC45" s="8"/>
      <c r="DD45" s="8"/>
      <c r="DE45" s="8"/>
      <c r="DF45" s="8"/>
      <c r="DG45" s="8"/>
      <c r="DH45" s="8"/>
      <c r="DI45" s="8"/>
      <c r="DJ45" s="8"/>
    </row>
    <row r="46" spans="1:114" ht="4.5" customHeight="1">
      <c r="A46" s="678"/>
      <c r="B46" s="679"/>
      <c r="C46" s="679"/>
      <c r="D46" s="680"/>
      <c r="E46" s="684"/>
      <c r="F46" s="684"/>
      <c r="G46" s="684"/>
      <c r="H46" s="684"/>
      <c r="I46" s="684"/>
      <c r="J46" s="684"/>
      <c r="K46" s="684"/>
      <c r="L46" s="684"/>
      <c r="M46" s="684"/>
      <c r="N46" s="684"/>
      <c r="O46" s="684"/>
      <c r="P46" s="684"/>
      <c r="Q46" s="684"/>
      <c r="R46" s="684"/>
      <c r="S46" s="684"/>
      <c r="T46" s="684"/>
      <c r="U46" s="684"/>
      <c r="V46" s="684"/>
      <c r="W46" s="684"/>
      <c r="X46" s="689"/>
      <c r="Y46" s="690"/>
      <c r="Z46" s="690"/>
      <c r="AA46" s="690"/>
      <c r="AB46" s="690"/>
      <c r="AC46" s="691"/>
      <c r="AD46" s="695"/>
      <c r="AE46" s="695"/>
      <c r="AF46" s="699"/>
      <c r="AG46" s="700"/>
      <c r="AH46" s="700"/>
      <c r="AI46" s="700"/>
      <c r="AJ46" s="700"/>
      <c r="AK46" s="700"/>
      <c r="AL46" s="701"/>
      <c r="AM46" s="634"/>
      <c r="AN46" s="634"/>
      <c r="AO46" s="634"/>
      <c r="AP46" s="634"/>
      <c r="AQ46" s="634"/>
      <c r="AR46" s="634"/>
      <c r="AS46" s="634"/>
      <c r="AT46" s="634"/>
      <c r="AU46" s="634"/>
      <c r="AV46" s="634"/>
      <c r="AW46" s="673"/>
      <c r="AX46" s="673"/>
      <c r="AY46" s="673"/>
      <c r="AZ46" s="673"/>
      <c r="BA46" s="673"/>
      <c r="BB46" s="673"/>
      <c r="BC46" s="673"/>
      <c r="BD46" s="676"/>
      <c r="BE46" s="676"/>
      <c r="BF46" s="676"/>
      <c r="BG46" s="676"/>
      <c r="BH46" s="676"/>
      <c r="BI46" s="676"/>
      <c r="BJ46" s="676"/>
      <c r="BK46" s="676"/>
      <c r="BL46" s="676"/>
      <c r="BM46" s="677"/>
      <c r="BN46" s="39"/>
      <c r="BO46" s="15"/>
      <c r="CJ46" s="16"/>
      <c r="CQ46" s="8"/>
      <c r="CR46" s="8"/>
      <c r="CS46" s="8"/>
      <c r="CT46" s="8"/>
      <c r="CU46" s="8"/>
      <c r="CV46" s="8"/>
      <c r="CW46" s="8"/>
      <c r="CX46" s="8"/>
      <c r="CY46" s="8"/>
      <c r="CZ46" s="8"/>
      <c r="DA46" s="8"/>
      <c r="DB46" s="8"/>
      <c r="DC46" s="8"/>
      <c r="DD46" s="8"/>
      <c r="DE46" s="8"/>
      <c r="DF46" s="8"/>
      <c r="DG46" s="8"/>
      <c r="DH46" s="8"/>
      <c r="DI46" s="8"/>
      <c r="DJ46" s="8"/>
    </row>
    <row r="47" spans="1:114" ht="4.5" customHeight="1">
      <c r="A47" s="681"/>
      <c r="B47" s="682"/>
      <c r="C47" s="682"/>
      <c r="D47" s="683"/>
      <c r="E47" s="685"/>
      <c r="F47" s="685"/>
      <c r="G47" s="685"/>
      <c r="H47" s="685"/>
      <c r="I47" s="685"/>
      <c r="J47" s="685"/>
      <c r="K47" s="685"/>
      <c r="L47" s="685"/>
      <c r="M47" s="685"/>
      <c r="N47" s="685"/>
      <c r="O47" s="685"/>
      <c r="P47" s="685"/>
      <c r="Q47" s="685"/>
      <c r="R47" s="685"/>
      <c r="S47" s="685"/>
      <c r="T47" s="685"/>
      <c r="U47" s="685"/>
      <c r="V47" s="685"/>
      <c r="W47" s="685"/>
      <c r="X47" s="692"/>
      <c r="Y47" s="693"/>
      <c r="Z47" s="693"/>
      <c r="AA47" s="693"/>
      <c r="AB47" s="693"/>
      <c r="AC47" s="694"/>
      <c r="AD47" s="695"/>
      <c r="AE47" s="695"/>
      <c r="AF47" s="702"/>
      <c r="AG47" s="703"/>
      <c r="AH47" s="703"/>
      <c r="AI47" s="703"/>
      <c r="AJ47" s="703"/>
      <c r="AK47" s="703"/>
      <c r="AL47" s="704"/>
      <c r="AM47" s="634"/>
      <c r="AN47" s="634"/>
      <c r="AO47" s="634"/>
      <c r="AP47" s="634"/>
      <c r="AQ47" s="634"/>
      <c r="AR47" s="634"/>
      <c r="AS47" s="634"/>
      <c r="AT47" s="634"/>
      <c r="AU47" s="634"/>
      <c r="AV47" s="634"/>
      <c r="AW47" s="673"/>
      <c r="AX47" s="673"/>
      <c r="AY47" s="673"/>
      <c r="AZ47" s="673"/>
      <c r="BA47" s="673"/>
      <c r="BB47" s="673"/>
      <c r="BC47" s="673"/>
      <c r="BD47" s="676"/>
      <c r="BE47" s="676"/>
      <c r="BF47" s="676"/>
      <c r="BG47" s="676"/>
      <c r="BH47" s="676"/>
      <c r="BI47" s="676"/>
      <c r="BJ47" s="676"/>
      <c r="BK47" s="676"/>
      <c r="BL47" s="676"/>
      <c r="BM47" s="677"/>
      <c r="BN47" s="39"/>
      <c r="BO47" s="15"/>
      <c r="CJ47" s="16"/>
      <c r="CQ47" s="42"/>
      <c r="CR47" s="9"/>
      <c r="CS47" s="9"/>
      <c r="CT47" s="9"/>
      <c r="CU47" s="9"/>
      <c r="CV47" s="9"/>
      <c r="CW47" s="9"/>
      <c r="CX47" s="9"/>
      <c r="CY47" s="9"/>
      <c r="CZ47" s="9"/>
      <c r="DA47" s="9"/>
      <c r="DB47" s="9"/>
      <c r="DC47" s="9"/>
      <c r="DD47" s="9"/>
      <c r="DE47" s="9"/>
      <c r="DF47" s="9"/>
      <c r="DG47" s="9"/>
      <c r="DH47" s="9"/>
      <c r="DI47" s="9"/>
      <c r="DJ47" s="9"/>
    </row>
    <row r="48" spans="1:114" ht="4.5" customHeight="1">
      <c r="A48" s="802"/>
      <c r="B48" s="803"/>
      <c r="C48" s="803"/>
      <c r="D48" s="804"/>
      <c r="E48" s="811" t="s">
        <v>24</v>
      </c>
      <c r="F48" s="811"/>
      <c r="G48" s="811"/>
      <c r="H48" s="811"/>
      <c r="I48" s="811"/>
      <c r="J48" s="811"/>
      <c r="K48" s="811"/>
      <c r="L48" s="811"/>
      <c r="M48" s="811"/>
      <c r="N48" s="811"/>
      <c r="O48" s="811"/>
      <c r="P48" s="811"/>
      <c r="Q48" s="811"/>
      <c r="R48" s="811"/>
      <c r="S48" s="811"/>
      <c r="T48" s="811"/>
      <c r="U48" s="811"/>
      <c r="V48" s="811"/>
      <c r="W48" s="811"/>
      <c r="X48" s="813"/>
      <c r="Y48" s="814"/>
      <c r="Z48" s="814"/>
      <c r="AA48" s="814"/>
      <c r="AB48" s="814"/>
      <c r="AC48" s="815"/>
      <c r="AD48" s="822"/>
      <c r="AE48" s="822"/>
      <c r="AF48" s="777"/>
      <c r="AG48" s="778"/>
      <c r="AH48" s="778"/>
      <c r="AI48" s="778"/>
      <c r="AJ48" s="778"/>
      <c r="AK48" s="778"/>
      <c r="AL48" s="779"/>
      <c r="AM48" s="777" t="str">
        <f>IF(H11="","",IF(H11="該当なし","",ROUNDDOWN(SUM(AM18:AV47)*0.1,0)))</f>
        <v/>
      </c>
      <c r="AN48" s="778"/>
      <c r="AO48" s="778"/>
      <c r="AP48" s="778"/>
      <c r="AQ48" s="778"/>
      <c r="AR48" s="778"/>
      <c r="AS48" s="778"/>
      <c r="AT48" s="778"/>
      <c r="AU48" s="778"/>
      <c r="AV48" s="778"/>
      <c r="AW48" s="791"/>
      <c r="AX48" s="791"/>
      <c r="AY48" s="791"/>
      <c r="AZ48" s="791"/>
      <c r="BA48" s="791"/>
      <c r="BB48" s="791"/>
      <c r="BC48" s="791"/>
      <c r="BD48" s="777" t="str">
        <f>IF(BD18="","",ROUNDDOWN(SUM(BD18:BM47)*0.1,0))</f>
        <v/>
      </c>
      <c r="BE48" s="778"/>
      <c r="BF48" s="778"/>
      <c r="BG48" s="778"/>
      <c r="BH48" s="778"/>
      <c r="BI48" s="778"/>
      <c r="BJ48" s="778"/>
      <c r="BK48" s="778"/>
      <c r="BL48" s="778"/>
      <c r="BM48" s="793"/>
      <c r="BN48" s="39"/>
      <c r="BO48" s="15"/>
      <c r="CJ48" s="16"/>
      <c r="CQ48" s="9"/>
      <c r="CR48" s="9"/>
      <c r="CS48" s="9"/>
      <c r="CT48" s="9"/>
      <c r="CU48" s="9"/>
      <c r="CV48" s="9"/>
      <c r="CW48" s="9"/>
      <c r="CX48" s="9"/>
      <c r="CY48" s="9"/>
      <c r="CZ48" s="9"/>
      <c r="DA48" s="9"/>
      <c r="DB48" s="9"/>
      <c r="DC48" s="9"/>
      <c r="DD48" s="9"/>
      <c r="DE48" s="9"/>
      <c r="DF48" s="9"/>
      <c r="DG48" s="9"/>
      <c r="DH48" s="9"/>
      <c r="DI48" s="9"/>
      <c r="DJ48" s="9"/>
    </row>
    <row r="49" spans="1:114" ht="4.5" customHeight="1">
      <c r="A49" s="805"/>
      <c r="B49" s="806"/>
      <c r="C49" s="806"/>
      <c r="D49" s="807"/>
      <c r="E49" s="811"/>
      <c r="F49" s="811"/>
      <c r="G49" s="811"/>
      <c r="H49" s="811"/>
      <c r="I49" s="811"/>
      <c r="J49" s="811"/>
      <c r="K49" s="811"/>
      <c r="L49" s="811"/>
      <c r="M49" s="811"/>
      <c r="N49" s="811"/>
      <c r="O49" s="811"/>
      <c r="P49" s="811"/>
      <c r="Q49" s="811"/>
      <c r="R49" s="811"/>
      <c r="S49" s="811"/>
      <c r="T49" s="811"/>
      <c r="U49" s="811"/>
      <c r="V49" s="811"/>
      <c r="W49" s="811"/>
      <c r="X49" s="816"/>
      <c r="Y49" s="817"/>
      <c r="Z49" s="817"/>
      <c r="AA49" s="817"/>
      <c r="AB49" s="817"/>
      <c r="AC49" s="818"/>
      <c r="AD49" s="822"/>
      <c r="AE49" s="822"/>
      <c r="AF49" s="780"/>
      <c r="AG49" s="781"/>
      <c r="AH49" s="781"/>
      <c r="AI49" s="781"/>
      <c r="AJ49" s="781"/>
      <c r="AK49" s="781"/>
      <c r="AL49" s="782"/>
      <c r="AM49" s="780"/>
      <c r="AN49" s="781"/>
      <c r="AO49" s="781"/>
      <c r="AP49" s="781"/>
      <c r="AQ49" s="781"/>
      <c r="AR49" s="781"/>
      <c r="AS49" s="781"/>
      <c r="AT49" s="781"/>
      <c r="AU49" s="781"/>
      <c r="AV49" s="781"/>
      <c r="AW49" s="791"/>
      <c r="AX49" s="791"/>
      <c r="AY49" s="791"/>
      <c r="AZ49" s="791"/>
      <c r="BA49" s="791"/>
      <c r="BB49" s="791"/>
      <c r="BC49" s="791"/>
      <c r="BD49" s="780"/>
      <c r="BE49" s="781"/>
      <c r="BF49" s="781"/>
      <c r="BG49" s="781"/>
      <c r="BH49" s="781"/>
      <c r="BI49" s="781"/>
      <c r="BJ49" s="781"/>
      <c r="BK49" s="781"/>
      <c r="BL49" s="781"/>
      <c r="BM49" s="794"/>
      <c r="BN49" s="39"/>
      <c r="BO49" s="15"/>
      <c r="CJ49" s="16"/>
      <c r="CQ49" s="9"/>
      <c r="CR49" s="9"/>
      <c r="CS49" s="9"/>
      <c r="CT49" s="9"/>
      <c r="CU49" s="9"/>
      <c r="CV49" s="9"/>
      <c r="CW49" s="9"/>
      <c r="CX49" s="9"/>
      <c r="CY49" s="9"/>
      <c r="CZ49" s="9"/>
      <c r="DA49" s="9"/>
      <c r="DB49" s="9"/>
      <c r="DC49" s="9"/>
      <c r="DD49" s="9"/>
      <c r="DE49" s="9"/>
      <c r="DF49" s="9"/>
      <c r="DG49" s="9"/>
      <c r="DH49" s="9"/>
      <c r="DI49" s="9"/>
      <c r="DJ49" s="9"/>
    </row>
    <row r="50" spans="1:114" ht="4.5" customHeight="1">
      <c r="A50" s="805"/>
      <c r="B50" s="806"/>
      <c r="C50" s="806"/>
      <c r="D50" s="807"/>
      <c r="E50" s="811"/>
      <c r="F50" s="811"/>
      <c r="G50" s="811"/>
      <c r="H50" s="811"/>
      <c r="I50" s="811"/>
      <c r="J50" s="811"/>
      <c r="K50" s="811"/>
      <c r="L50" s="811"/>
      <c r="M50" s="811"/>
      <c r="N50" s="811"/>
      <c r="O50" s="811"/>
      <c r="P50" s="811"/>
      <c r="Q50" s="811"/>
      <c r="R50" s="811"/>
      <c r="S50" s="811"/>
      <c r="T50" s="811"/>
      <c r="U50" s="811"/>
      <c r="V50" s="811"/>
      <c r="W50" s="811"/>
      <c r="X50" s="816"/>
      <c r="Y50" s="817"/>
      <c r="Z50" s="817"/>
      <c r="AA50" s="817"/>
      <c r="AB50" s="817"/>
      <c r="AC50" s="818"/>
      <c r="AD50" s="822"/>
      <c r="AE50" s="822"/>
      <c r="AF50" s="780"/>
      <c r="AG50" s="781"/>
      <c r="AH50" s="781"/>
      <c r="AI50" s="781"/>
      <c r="AJ50" s="781"/>
      <c r="AK50" s="781"/>
      <c r="AL50" s="782"/>
      <c r="AM50" s="780"/>
      <c r="AN50" s="781"/>
      <c r="AO50" s="781"/>
      <c r="AP50" s="781"/>
      <c r="AQ50" s="781"/>
      <c r="AR50" s="781"/>
      <c r="AS50" s="781"/>
      <c r="AT50" s="781"/>
      <c r="AU50" s="781"/>
      <c r="AV50" s="781"/>
      <c r="AW50" s="791"/>
      <c r="AX50" s="791"/>
      <c r="AY50" s="791"/>
      <c r="AZ50" s="791"/>
      <c r="BA50" s="791"/>
      <c r="BB50" s="791"/>
      <c r="BC50" s="791"/>
      <c r="BD50" s="780"/>
      <c r="BE50" s="781"/>
      <c r="BF50" s="781"/>
      <c r="BG50" s="781"/>
      <c r="BH50" s="781"/>
      <c r="BI50" s="781"/>
      <c r="BJ50" s="781"/>
      <c r="BK50" s="781"/>
      <c r="BL50" s="781"/>
      <c r="BM50" s="794"/>
      <c r="BN50" s="39"/>
      <c r="BO50" s="15"/>
      <c r="CJ50" s="16"/>
      <c r="CQ50" s="9"/>
      <c r="CR50" s="9"/>
      <c r="CS50" s="9"/>
      <c r="CT50" s="9"/>
      <c r="CU50" s="9"/>
      <c r="CV50" s="9"/>
      <c r="CW50" s="9"/>
      <c r="CX50" s="9"/>
      <c r="CY50" s="9"/>
      <c r="CZ50" s="9"/>
      <c r="DA50" s="9"/>
      <c r="DB50" s="9"/>
      <c r="DC50" s="9"/>
      <c r="DD50" s="9"/>
      <c r="DE50" s="9"/>
      <c r="DF50" s="9"/>
      <c r="DG50" s="9"/>
      <c r="DH50" s="9"/>
      <c r="DI50" s="9"/>
      <c r="DJ50" s="9"/>
    </row>
    <row r="51" spans="1:114" ht="4.5" customHeight="1">
      <c r="A51" s="805"/>
      <c r="B51" s="806"/>
      <c r="C51" s="806"/>
      <c r="D51" s="807"/>
      <c r="E51" s="811"/>
      <c r="F51" s="811"/>
      <c r="G51" s="811"/>
      <c r="H51" s="811"/>
      <c r="I51" s="811"/>
      <c r="J51" s="811"/>
      <c r="K51" s="811"/>
      <c r="L51" s="811"/>
      <c r="M51" s="811"/>
      <c r="N51" s="811"/>
      <c r="O51" s="811"/>
      <c r="P51" s="811"/>
      <c r="Q51" s="811"/>
      <c r="R51" s="811"/>
      <c r="S51" s="811"/>
      <c r="T51" s="811"/>
      <c r="U51" s="811"/>
      <c r="V51" s="811"/>
      <c r="W51" s="811"/>
      <c r="X51" s="816"/>
      <c r="Y51" s="817"/>
      <c r="Z51" s="817"/>
      <c r="AA51" s="817"/>
      <c r="AB51" s="817"/>
      <c r="AC51" s="818"/>
      <c r="AD51" s="822"/>
      <c r="AE51" s="822"/>
      <c r="AF51" s="780"/>
      <c r="AG51" s="781"/>
      <c r="AH51" s="781"/>
      <c r="AI51" s="781"/>
      <c r="AJ51" s="781"/>
      <c r="AK51" s="781"/>
      <c r="AL51" s="782"/>
      <c r="AM51" s="780"/>
      <c r="AN51" s="781"/>
      <c r="AO51" s="781"/>
      <c r="AP51" s="781"/>
      <c r="AQ51" s="781"/>
      <c r="AR51" s="781"/>
      <c r="AS51" s="781"/>
      <c r="AT51" s="781"/>
      <c r="AU51" s="781"/>
      <c r="AV51" s="781"/>
      <c r="AW51" s="791"/>
      <c r="AX51" s="791"/>
      <c r="AY51" s="791"/>
      <c r="AZ51" s="791"/>
      <c r="BA51" s="791"/>
      <c r="BB51" s="791"/>
      <c r="BC51" s="791"/>
      <c r="BD51" s="780"/>
      <c r="BE51" s="781"/>
      <c r="BF51" s="781"/>
      <c r="BG51" s="781"/>
      <c r="BH51" s="781"/>
      <c r="BI51" s="781"/>
      <c r="BJ51" s="781"/>
      <c r="BK51" s="781"/>
      <c r="BL51" s="781"/>
      <c r="BM51" s="794"/>
      <c r="BN51" s="39"/>
      <c r="BO51" s="15"/>
      <c r="CJ51" s="16"/>
      <c r="CQ51" s="9"/>
      <c r="CR51" s="9"/>
      <c r="CS51" s="9"/>
      <c r="CT51" s="9"/>
      <c r="CU51" s="9"/>
      <c r="CV51" s="9"/>
      <c r="CW51" s="9"/>
      <c r="CX51" s="9"/>
      <c r="CY51" s="9"/>
      <c r="CZ51" s="9"/>
      <c r="DA51" s="9"/>
      <c r="DB51" s="9"/>
      <c r="DC51" s="9"/>
      <c r="DD51" s="9"/>
      <c r="DE51" s="9"/>
      <c r="DF51" s="9"/>
      <c r="DG51" s="9"/>
      <c r="DH51" s="9"/>
      <c r="DI51" s="9"/>
      <c r="DJ51" s="9"/>
    </row>
    <row r="52" spans="1:114" ht="4.5" customHeight="1">
      <c r="A52" s="808"/>
      <c r="B52" s="809"/>
      <c r="C52" s="809"/>
      <c r="D52" s="810"/>
      <c r="E52" s="812"/>
      <c r="F52" s="812"/>
      <c r="G52" s="812"/>
      <c r="H52" s="812"/>
      <c r="I52" s="812"/>
      <c r="J52" s="812"/>
      <c r="K52" s="812"/>
      <c r="L52" s="812"/>
      <c r="M52" s="812"/>
      <c r="N52" s="812"/>
      <c r="O52" s="812"/>
      <c r="P52" s="812"/>
      <c r="Q52" s="812"/>
      <c r="R52" s="812"/>
      <c r="S52" s="812"/>
      <c r="T52" s="812"/>
      <c r="U52" s="812"/>
      <c r="V52" s="812"/>
      <c r="W52" s="812"/>
      <c r="X52" s="819"/>
      <c r="Y52" s="820"/>
      <c r="Z52" s="820"/>
      <c r="AA52" s="820"/>
      <c r="AB52" s="820"/>
      <c r="AC52" s="821"/>
      <c r="AD52" s="823"/>
      <c r="AE52" s="823"/>
      <c r="AF52" s="783"/>
      <c r="AG52" s="784"/>
      <c r="AH52" s="784"/>
      <c r="AI52" s="784"/>
      <c r="AJ52" s="784"/>
      <c r="AK52" s="784"/>
      <c r="AL52" s="785"/>
      <c r="AM52" s="795"/>
      <c r="AN52" s="796"/>
      <c r="AO52" s="796"/>
      <c r="AP52" s="796"/>
      <c r="AQ52" s="796"/>
      <c r="AR52" s="796"/>
      <c r="AS52" s="796"/>
      <c r="AT52" s="796"/>
      <c r="AU52" s="796"/>
      <c r="AV52" s="796"/>
      <c r="AW52" s="792"/>
      <c r="AX52" s="792"/>
      <c r="AY52" s="792"/>
      <c r="AZ52" s="792"/>
      <c r="BA52" s="792"/>
      <c r="BB52" s="792"/>
      <c r="BC52" s="792"/>
      <c r="BD52" s="795"/>
      <c r="BE52" s="796"/>
      <c r="BF52" s="796"/>
      <c r="BG52" s="796"/>
      <c r="BH52" s="796"/>
      <c r="BI52" s="796"/>
      <c r="BJ52" s="796"/>
      <c r="BK52" s="796"/>
      <c r="BL52" s="796"/>
      <c r="BM52" s="797"/>
      <c r="BN52" s="39"/>
      <c r="BO52" s="15"/>
      <c r="CJ52" s="16"/>
      <c r="CQ52" s="8"/>
      <c r="CR52" s="8"/>
      <c r="CS52" s="8"/>
      <c r="CT52" s="8"/>
      <c r="CU52" s="8"/>
      <c r="CV52" s="8"/>
      <c r="CW52" s="8"/>
      <c r="CX52" s="8"/>
      <c r="CY52" s="8"/>
      <c r="CZ52" s="8"/>
      <c r="DA52" s="8"/>
      <c r="DB52" s="8"/>
      <c r="DC52" s="8"/>
      <c r="DD52" s="8"/>
      <c r="DE52" s="8"/>
      <c r="DF52" s="8"/>
      <c r="DG52" s="8"/>
      <c r="DH52" s="8"/>
      <c r="DI52" s="8"/>
      <c r="DJ52" s="8"/>
    </row>
    <row r="53" spans="1:114" ht="5.0999999999999996" customHeight="1">
      <c r="A53" s="306" t="s">
        <v>41</v>
      </c>
      <c r="B53" s="208"/>
      <c r="C53" s="208"/>
      <c r="D53" s="208"/>
      <c r="E53" s="208"/>
      <c r="F53" s="208"/>
      <c r="G53" s="208"/>
      <c r="H53" s="208"/>
      <c r="I53" s="208"/>
      <c r="J53" s="208"/>
      <c r="K53" s="208"/>
      <c r="L53" s="208"/>
      <c r="M53" s="208"/>
      <c r="N53" s="208"/>
      <c r="O53" s="208"/>
      <c r="P53" s="208"/>
      <c r="Q53" s="208"/>
      <c r="R53" s="208"/>
      <c r="S53" s="208"/>
      <c r="T53" s="208"/>
      <c r="U53" s="208"/>
      <c r="V53" s="208"/>
      <c r="W53" s="208"/>
      <c r="X53" s="208"/>
      <c r="Y53" s="208"/>
      <c r="Z53" s="208"/>
      <c r="AA53" s="208"/>
      <c r="AB53" s="208"/>
      <c r="AC53" s="208"/>
      <c r="AD53" s="208"/>
      <c r="AE53" s="307"/>
      <c r="AF53" s="487" t="s">
        <v>3</v>
      </c>
      <c r="AG53" s="487"/>
      <c r="AH53" s="487"/>
      <c r="AI53" s="487"/>
      <c r="AJ53" s="487"/>
      <c r="AK53" s="487"/>
      <c r="AL53" s="487"/>
      <c r="AM53" s="798" t="str">
        <f>IF(H11="該当なし","該当なし",IF(H11="","",SUM(AM18:AV52)))</f>
        <v/>
      </c>
      <c r="AN53" s="798"/>
      <c r="AO53" s="798"/>
      <c r="AP53" s="798"/>
      <c r="AQ53" s="798"/>
      <c r="AR53" s="798"/>
      <c r="AS53" s="798"/>
      <c r="AT53" s="798"/>
      <c r="AU53" s="798"/>
      <c r="AV53" s="798"/>
      <c r="AW53" s="648" t="s">
        <v>19</v>
      </c>
      <c r="AX53" s="648"/>
      <c r="AY53" s="648"/>
      <c r="AZ53" s="648"/>
      <c r="BA53" s="648"/>
      <c r="BB53" s="648"/>
      <c r="BC53" s="648"/>
      <c r="BD53" s="800" t="str">
        <f>IF(BD18="","",SUM(BD18:BM52))</f>
        <v/>
      </c>
      <c r="BE53" s="800"/>
      <c r="BF53" s="800"/>
      <c r="BG53" s="800"/>
      <c r="BH53" s="800"/>
      <c r="BI53" s="800"/>
      <c r="BJ53" s="800"/>
      <c r="BK53" s="800"/>
      <c r="BL53" s="800"/>
      <c r="BM53" s="801"/>
      <c r="BN53" s="39"/>
      <c r="BO53" s="15"/>
      <c r="CJ53" s="16"/>
      <c r="CQ53" s="8"/>
      <c r="CR53" s="8"/>
      <c r="CS53" s="8"/>
      <c r="CT53" s="8"/>
      <c r="CU53" s="8"/>
      <c r="CV53" s="8"/>
      <c r="CW53" s="8"/>
      <c r="CX53" s="8"/>
      <c r="CY53" s="8"/>
      <c r="CZ53" s="8"/>
      <c r="DA53" s="8"/>
      <c r="DB53" s="8"/>
      <c r="DC53" s="8"/>
      <c r="DD53" s="8"/>
      <c r="DE53" s="8"/>
      <c r="DF53" s="8"/>
      <c r="DG53" s="8"/>
      <c r="DH53" s="8"/>
      <c r="DI53" s="8"/>
      <c r="DJ53" s="8"/>
    </row>
    <row r="54" spans="1:114" ht="5.0999999999999996" customHeight="1">
      <c r="A54" s="308"/>
      <c r="B54" s="95"/>
      <c r="C54" s="95"/>
      <c r="D54" s="95"/>
      <c r="E54" s="95"/>
      <c r="F54" s="95"/>
      <c r="G54" s="95"/>
      <c r="H54" s="95"/>
      <c r="I54" s="95"/>
      <c r="J54" s="95"/>
      <c r="K54" s="95"/>
      <c r="L54" s="95"/>
      <c r="M54" s="95"/>
      <c r="N54" s="95"/>
      <c r="O54" s="95"/>
      <c r="P54" s="95"/>
      <c r="Q54" s="95"/>
      <c r="R54" s="95"/>
      <c r="S54" s="95"/>
      <c r="T54" s="95"/>
      <c r="U54" s="95"/>
      <c r="V54" s="95"/>
      <c r="W54" s="95"/>
      <c r="X54" s="95"/>
      <c r="Y54" s="95"/>
      <c r="Z54" s="95"/>
      <c r="AA54" s="95"/>
      <c r="AB54" s="95"/>
      <c r="AC54" s="95"/>
      <c r="AD54" s="95"/>
      <c r="AE54" s="309"/>
      <c r="AF54" s="467"/>
      <c r="AG54" s="467"/>
      <c r="AH54" s="467"/>
      <c r="AI54" s="467"/>
      <c r="AJ54" s="467"/>
      <c r="AK54" s="467"/>
      <c r="AL54" s="467"/>
      <c r="AM54" s="799"/>
      <c r="AN54" s="799"/>
      <c r="AO54" s="799"/>
      <c r="AP54" s="799"/>
      <c r="AQ54" s="799"/>
      <c r="AR54" s="799"/>
      <c r="AS54" s="799"/>
      <c r="AT54" s="799"/>
      <c r="AU54" s="799"/>
      <c r="AV54" s="799"/>
      <c r="AW54" s="474"/>
      <c r="AX54" s="474"/>
      <c r="AY54" s="474"/>
      <c r="AZ54" s="474"/>
      <c r="BA54" s="474"/>
      <c r="BB54" s="474"/>
      <c r="BC54" s="474"/>
      <c r="BD54" s="773"/>
      <c r="BE54" s="773"/>
      <c r="BF54" s="773"/>
      <c r="BG54" s="773"/>
      <c r="BH54" s="773"/>
      <c r="BI54" s="773"/>
      <c r="BJ54" s="773"/>
      <c r="BK54" s="773"/>
      <c r="BL54" s="773"/>
      <c r="BM54" s="774"/>
      <c r="BN54" s="39"/>
      <c r="BO54" s="15"/>
      <c r="CJ54" s="16"/>
      <c r="CQ54" s="8"/>
      <c r="CR54" s="8"/>
      <c r="CS54" s="8"/>
      <c r="CT54" s="8"/>
      <c r="CU54" s="8"/>
      <c r="CV54" s="8"/>
      <c r="CW54" s="8"/>
      <c r="CX54" s="8"/>
      <c r="CY54" s="8"/>
      <c r="CZ54" s="8"/>
      <c r="DA54" s="8"/>
      <c r="DB54" s="8"/>
      <c r="DC54" s="8"/>
      <c r="DD54" s="8"/>
      <c r="DE54" s="8"/>
      <c r="DF54" s="8"/>
      <c r="DG54" s="8"/>
      <c r="DH54" s="8"/>
      <c r="DI54" s="8"/>
      <c r="DJ54" s="8"/>
    </row>
    <row r="55" spans="1:114" ht="5.0999999999999996" customHeight="1">
      <c r="A55" s="308"/>
      <c r="B55" s="95"/>
      <c r="C55" s="95"/>
      <c r="D55" s="95"/>
      <c r="E55" s="95"/>
      <c r="F55" s="95"/>
      <c r="G55" s="95"/>
      <c r="H55" s="95"/>
      <c r="I55" s="95"/>
      <c r="J55" s="95"/>
      <c r="K55" s="95"/>
      <c r="L55" s="95"/>
      <c r="M55" s="95"/>
      <c r="N55" s="95"/>
      <c r="O55" s="95"/>
      <c r="P55" s="95"/>
      <c r="Q55" s="95"/>
      <c r="R55" s="95"/>
      <c r="S55" s="95"/>
      <c r="T55" s="95"/>
      <c r="U55" s="95"/>
      <c r="V55" s="95"/>
      <c r="W55" s="95"/>
      <c r="X55" s="95"/>
      <c r="Y55" s="95"/>
      <c r="Z55" s="95"/>
      <c r="AA55" s="95"/>
      <c r="AB55" s="95"/>
      <c r="AC55" s="95"/>
      <c r="AD55" s="95"/>
      <c r="AE55" s="309"/>
      <c r="AF55" s="467"/>
      <c r="AG55" s="467"/>
      <c r="AH55" s="467"/>
      <c r="AI55" s="467"/>
      <c r="AJ55" s="467"/>
      <c r="AK55" s="467"/>
      <c r="AL55" s="467"/>
      <c r="AM55" s="799"/>
      <c r="AN55" s="799"/>
      <c r="AO55" s="799"/>
      <c r="AP55" s="799"/>
      <c r="AQ55" s="799"/>
      <c r="AR55" s="799"/>
      <c r="AS55" s="799"/>
      <c r="AT55" s="799"/>
      <c r="AU55" s="799"/>
      <c r="AV55" s="799"/>
      <c r="AW55" s="474"/>
      <c r="AX55" s="474"/>
      <c r="AY55" s="474"/>
      <c r="AZ55" s="474"/>
      <c r="BA55" s="474"/>
      <c r="BB55" s="474"/>
      <c r="BC55" s="474"/>
      <c r="BD55" s="773"/>
      <c r="BE55" s="773"/>
      <c r="BF55" s="773"/>
      <c r="BG55" s="773"/>
      <c r="BH55" s="773"/>
      <c r="BI55" s="773"/>
      <c r="BJ55" s="773"/>
      <c r="BK55" s="773"/>
      <c r="BL55" s="773"/>
      <c r="BM55" s="774"/>
      <c r="BN55" s="39"/>
      <c r="BO55" s="15"/>
      <c r="CJ55" s="16"/>
      <c r="CQ55" s="8"/>
      <c r="CR55" s="8"/>
      <c r="CS55" s="8"/>
      <c r="CT55" s="8"/>
      <c r="CU55" s="8"/>
      <c r="CV55" s="8"/>
      <c r="CW55" s="8"/>
      <c r="CX55" s="8"/>
      <c r="CY55" s="8"/>
      <c r="CZ55" s="8"/>
      <c r="DA55" s="8"/>
      <c r="DB55" s="8"/>
      <c r="DC55" s="8"/>
      <c r="DD55" s="8"/>
      <c r="DE55" s="8"/>
      <c r="DF55" s="8"/>
      <c r="DG55" s="8"/>
      <c r="DH55" s="8"/>
      <c r="DI55" s="8"/>
      <c r="DJ55" s="8"/>
    </row>
    <row r="56" spans="1:114" ht="2.25" customHeight="1">
      <c r="A56" s="308"/>
      <c r="B56" s="95"/>
      <c r="C56" s="95"/>
      <c r="D56" s="95"/>
      <c r="E56" s="95"/>
      <c r="F56" s="95"/>
      <c r="G56" s="95"/>
      <c r="H56" s="95"/>
      <c r="I56" s="95"/>
      <c r="J56" s="95"/>
      <c r="K56" s="95"/>
      <c r="L56" s="95"/>
      <c r="M56" s="95"/>
      <c r="N56" s="95"/>
      <c r="O56" s="95"/>
      <c r="P56" s="95"/>
      <c r="Q56" s="95"/>
      <c r="R56" s="95"/>
      <c r="S56" s="95"/>
      <c r="T56" s="95"/>
      <c r="U56" s="95"/>
      <c r="V56" s="95"/>
      <c r="W56" s="95"/>
      <c r="X56" s="95"/>
      <c r="Y56" s="95"/>
      <c r="Z56" s="95"/>
      <c r="AA56" s="95"/>
      <c r="AB56" s="95"/>
      <c r="AC56" s="95"/>
      <c r="AD56" s="95"/>
      <c r="AE56" s="309"/>
      <c r="AF56" s="467"/>
      <c r="AG56" s="467"/>
      <c r="AH56" s="467"/>
      <c r="AI56" s="467"/>
      <c r="AJ56" s="467"/>
      <c r="AK56" s="467"/>
      <c r="AL56" s="467"/>
      <c r="AM56" s="799"/>
      <c r="AN56" s="799"/>
      <c r="AO56" s="799"/>
      <c r="AP56" s="799"/>
      <c r="AQ56" s="799"/>
      <c r="AR56" s="799"/>
      <c r="AS56" s="799"/>
      <c r="AT56" s="799"/>
      <c r="AU56" s="799"/>
      <c r="AV56" s="799"/>
      <c r="AW56" s="642" t="s">
        <v>10</v>
      </c>
      <c r="AX56" s="642"/>
      <c r="AY56" s="642"/>
      <c r="AZ56" s="642"/>
      <c r="BA56" s="642"/>
      <c r="BB56" s="642"/>
      <c r="BC56" s="642"/>
      <c r="BD56" s="773"/>
      <c r="BE56" s="773"/>
      <c r="BF56" s="773"/>
      <c r="BG56" s="773"/>
      <c r="BH56" s="773"/>
      <c r="BI56" s="773"/>
      <c r="BJ56" s="773"/>
      <c r="BK56" s="773"/>
      <c r="BL56" s="773"/>
      <c r="BM56" s="774"/>
      <c r="BN56" s="39"/>
      <c r="BO56" s="15"/>
      <c r="CJ56" s="16"/>
      <c r="CQ56" s="8"/>
      <c r="CR56" s="8"/>
      <c r="CS56" s="8"/>
      <c r="CT56" s="8"/>
      <c r="CU56" s="8"/>
      <c r="CV56" s="8"/>
      <c r="CW56" s="8"/>
      <c r="CX56" s="8"/>
      <c r="CY56" s="8"/>
      <c r="CZ56" s="8"/>
      <c r="DA56" s="8"/>
      <c r="DB56" s="8"/>
      <c r="DC56" s="8"/>
      <c r="DD56" s="8"/>
      <c r="DE56" s="8"/>
      <c r="DF56" s="8"/>
      <c r="DG56" s="8"/>
      <c r="DH56" s="8"/>
      <c r="DI56" s="8"/>
      <c r="DJ56" s="8"/>
    </row>
    <row r="57" spans="1:114" ht="5.0999999999999996" customHeight="1">
      <c r="A57" s="308"/>
      <c r="B57" s="95"/>
      <c r="C57" s="95"/>
      <c r="D57" s="95"/>
      <c r="E57" s="95"/>
      <c r="F57" s="95"/>
      <c r="G57" s="95"/>
      <c r="H57" s="95"/>
      <c r="I57" s="95"/>
      <c r="J57" s="95"/>
      <c r="K57" s="95"/>
      <c r="L57" s="95"/>
      <c r="M57" s="95"/>
      <c r="N57" s="95"/>
      <c r="O57" s="95"/>
      <c r="P57" s="95"/>
      <c r="Q57" s="95"/>
      <c r="R57" s="95"/>
      <c r="S57" s="95"/>
      <c r="T57" s="95"/>
      <c r="U57" s="95"/>
      <c r="V57" s="95"/>
      <c r="W57" s="95"/>
      <c r="X57" s="95"/>
      <c r="Y57" s="95"/>
      <c r="Z57" s="95"/>
      <c r="AA57" s="95"/>
      <c r="AB57" s="95"/>
      <c r="AC57" s="95"/>
      <c r="AD57" s="95"/>
      <c r="AE57" s="309"/>
      <c r="AF57" s="467"/>
      <c r="AG57" s="467"/>
      <c r="AH57" s="467"/>
      <c r="AI57" s="467"/>
      <c r="AJ57" s="467"/>
      <c r="AK57" s="467"/>
      <c r="AL57" s="467"/>
      <c r="AM57" s="799"/>
      <c r="AN57" s="799"/>
      <c r="AO57" s="799"/>
      <c r="AP57" s="799"/>
      <c r="AQ57" s="799"/>
      <c r="AR57" s="799"/>
      <c r="AS57" s="799"/>
      <c r="AT57" s="799"/>
      <c r="AU57" s="799"/>
      <c r="AV57" s="799"/>
      <c r="AW57" s="642"/>
      <c r="AX57" s="642"/>
      <c r="AY57" s="642"/>
      <c r="AZ57" s="642"/>
      <c r="BA57" s="642"/>
      <c r="BB57" s="642"/>
      <c r="BC57" s="642"/>
      <c r="BD57" s="773"/>
      <c r="BE57" s="773"/>
      <c r="BF57" s="773"/>
      <c r="BG57" s="773"/>
      <c r="BH57" s="773"/>
      <c r="BI57" s="773"/>
      <c r="BJ57" s="773"/>
      <c r="BK57" s="773"/>
      <c r="BL57" s="773"/>
      <c r="BM57" s="774"/>
      <c r="BN57" s="39"/>
      <c r="BO57" s="15"/>
      <c r="CJ57" s="16"/>
      <c r="CQ57" s="8"/>
      <c r="CR57" s="8"/>
      <c r="CS57" s="8"/>
      <c r="CT57" s="8"/>
      <c r="CU57" s="8"/>
      <c r="CV57" s="8"/>
      <c r="CW57" s="8"/>
      <c r="CX57" s="8"/>
      <c r="CY57" s="8"/>
      <c r="CZ57" s="8"/>
      <c r="DA57" s="8"/>
      <c r="DB57" s="8"/>
      <c r="DC57" s="8"/>
      <c r="DD57" s="8"/>
      <c r="DE57" s="8"/>
      <c r="DF57" s="8"/>
      <c r="DG57" s="8"/>
      <c r="DH57" s="8"/>
      <c r="DI57" s="8"/>
      <c r="DJ57" s="8"/>
    </row>
    <row r="58" spans="1:114" ht="5.0999999999999996" customHeight="1">
      <c r="A58" s="310"/>
      <c r="B58" s="311"/>
      <c r="C58" s="311"/>
      <c r="D58" s="311"/>
      <c r="E58" s="311"/>
      <c r="F58" s="311"/>
      <c r="G58" s="311"/>
      <c r="H58" s="311"/>
      <c r="I58" s="311"/>
      <c r="J58" s="311"/>
      <c r="K58" s="311"/>
      <c r="L58" s="311"/>
      <c r="M58" s="311"/>
      <c r="N58" s="311"/>
      <c r="O58" s="311"/>
      <c r="P58" s="311"/>
      <c r="Q58" s="311"/>
      <c r="R58" s="311"/>
      <c r="S58" s="311"/>
      <c r="T58" s="311"/>
      <c r="U58" s="311"/>
      <c r="V58" s="311"/>
      <c r="W58" s="311"/>
      <c r="X58" s="311"/>
      <c r="Y58" s="311"/>
      <c r="Z58" s="311"/>
      <c r="AA58" s="311"/>
      <c r="AB58" s="311"/>
      <c r="AC58" s="311"/>
      <c r="AD58" s="311"/>
      <c r="AE58" s="312"/>
      <c r="AF58" s="467"/>
      <c r="AG58" s="467"/>
      <c r="AH58" s="467"/>
      <c r="AI58" s="467"/>
      <c r="AJ58" s="467"/>
      <c r="AK58" s="467"/>
      <c r="AL58" s="467"/>
      <c r="AM58" s="799"/>
      <c r="AN58" s="799"/>
      <c r="AO58" s="799"/>
      <c r="AP58" s="799"/>
      <c r="AQ58" s="799"/>
      <c r="AR58" s="799"/>
      <c r="AS58" s="799"/>
      <c r="AT58" s="799"/>
      <c r="AU58" s="799"/>
      <c r="AV58" s="799"/>
      <c r="AW58" s="643"/>
      <c r="AX58" s="643"/>
      <c r="AY58" s="643"/>
      <c r="AZ58" s="643"/>
      <c r="BA58" s="643"/>
      <c r="BB58" s="643"/>
      <c r="BC58" s="643"/>
      <c r="BD58" s="773"/>
      <c r="BE58" s="773"/>
      <c r="BF58" s="773"/>
      <c r="BG58" s="773"/>
      <c r="BH58" s="773"/>
      <c r="BI58" s="773"/>
      <c r="BJ58" s="773"/>
      <c r="BK58" s="773"/>
      <c r="BL58" s="773"/>
      <c r="BM58" s="774"/>
      <c r="BN58" s="39"/>
      <c r="CQ58" s="40"/>
      <c r="CR58" s="8"/>
      <c r="CS58" s="8"/>
      <c r="CT58" s="8"/>
      <c r="CU58" s="8"/>
      <c r="CV58" s="8"/>
      <c r="CW58" s="8"/>
      <c r="CX58" s="8"/>
      <c r="CY58" s="8"/>
      <c r="CZ58" s="8"/>
      <c r="DA58" s="8"/>
      <c r="DB58" s="8"/>
      <c r="DC58" s="8"/>
      <c r="DD58" s="8"/>
      <c r="DE58" s="8"/>
      <c r="DF58" s="8"/>
      <c r="DG58" s="8"/>
      <c r="DH58" s="8"/>
      <c r="DI58" s="8"/>
      <c r="DJ58" s="8"/>
    </row>
    <row r="59" spans="1:114" ht="5.0999999999999996" customHeight="1">
      <c r="A59" s="12"/>
      <c r="T59" s="18"/>
      <c r="U59" s="18"/>
      <c r="V59" s="18"/>
      <c r="W59" s="18"/>
      <c r="X59" s="18"/>
      <c r="Y59" s="19"/>
      <c r="Z59" s="19"/>
      <c r="AA59" s="19"/>
      <c r="AE59" s="21"/>
      <c r="AF59" s="467" t="s">
        <v>9</v>
      </c>
      <c r="AG59" s="467"/>
      <c r="AH59" s="467"/>
      <c r="AI59" s="467"/>
      <c r="AJ59" s="467"/>
      <c r="AK59" s="467"/>
      <c r="AL59" s="467"/>
      <c r="AM59" s="634"/>
      <c r="AN59" s="634"/>
      <c r="AO59" s="634"/>
      <c r="AP59" s="634"/>
      <c r="AQ59" s="634"/>
      <c r="AR59" s="634"/>
      <c r="AS59" s="634"/>
      <c r="AT59" s="634"/>
      <c r="AU59" s="634"/>
      <c r="AV59" s="634"/>
      <c r="AW59" s="473" t="s">
        <v>20</v>
      </c>
      <c r="AX59" s="473"/>
      <c r="AY59" s="473"/>
      <c r="AZ59" s="473"/>
      <c r="BA59" s="473"/>
      <c r="BB59" s="473"/>
      <c r="BC59" s="473"/>
      <c r="BD59" s="635"/>
      <c r="BE59" s="635"/>
      <c r="BF59" s="635"/>
      <c r="BG59" s="635"/>
      <c r="BH59" s="635"/>
      <c r="BI59" s="635"/>
      <c r="BJ59" s="635"/>
      <c r="BK59" s="635"/>
      <c r="BL59" s="635"/>
      <c r="BM59" s="636"/>
      <c r="BN59" s="39"/>
      <c r="CQ59" s="8"/>
      <c r="CR59" s="8"/>
      <c r="CS59" s="8"/>
      <c r="CT59" s="8"/>
      <c r="CU59" s="8"/>
      <c r="CV59" s="8"/>
      <c r="CW59" s="8"/>
      <c r="CX59" s="8"/>
      <c r="CY59" s="8"/>
      <c r="CZ59" s="8"/>
      <c r="DA59" s="8"/>
      <c r="DB59" s="8"/>
      <c r="DC59" s="8"/>
      <c r="DD59" s="8"/>
      <c r="DE59" s="8"/>
      <c r="DF59" s="8"/>
      <c r="DG59" s="8"/>
      <c r="DH59" s="8"/>
      <c r="DI59" s="8"/>
      <c r="DJ59" s="8"/>
    </row>
    <row r="60" spans="1:114" ht="5.0999999999999996" customHeight="1">
      <c r="A60" s="12"/>
      <c r="T60" s="18"/>
      <c r="U60" s="18"/>
      <c r="V60" s="18"/>
      <c r="W60" s="18"/>
      <c r="X60" s="18"/>
      <c r="Y60" s="19"/>
      <c r="Z60" s="19"/>
      <c r="AA60" s="19"/>
      <c r="AE60" s="21"/>
      <c r="AF60" s="467"/>
      <c r="AG60" s="467"/>
      <c r="AH60" s="467"/>
      <c r="AI60" s="467"/>
      <c r="AJ60" s="467"/>
      <c r="AK60" s="467"/>
      <c r="AL60" s="467"/>
      <c r="AM60" s="634"/>
      <c r="AN60" s="634"/>
      <c r="AO60" s="634"/>
      <c r="AP60" s="634"/>
      <c r="AQ60" s="634"/>
      <c r="AR60" s="634"/>
      <c r="AS60" s="634"/>
      <c r="AT60" s="634"/>
      <c r="AU60" s="634"/>
      <c r="AV60" s="634"/>
      <c r="AW60" s="474"/>
      <c r="AX60" s="474"/>
      <c r="AY60" s="474"/>
      <c r="AZ60" s="474"/>
      <c r="BA60" s="474"/>
      <c r="BB60" s="474"/>
      <c r="BC60" s="474"/>
      <c r="BD60" s="637"/>
      <c r="BE60" s="637"/>
      <c r="BF60" s="637"/>
      <c r="BG60" s="637"/>
      <c r="BH60" s="637"/>
      <c r="BI60" s="637"/>
      <c r="BJ60" s="637"/>
      <c r="BK60" s="637"/>
      <c r="BL60" s="637"/>
      <c r="BM60" s="638"/>
      <c r="BN60" s="39"/>
      <c r="CQ60" s="8"/>
      <c r="CR60" s="8"/>
      <c r="CS60" s="8"/>
      <c r="CT60" s="8"/>
      <c r="CU60" s="8"/>
      <c r="CV60" s="8"/>
      <c r="CW60" s="8"/>
      <c r="CX60" s="8"/>
      <c r="CY60" s="8"/>
      <c r="CZ60" s="8"/>
      <c r="DA60" s="8"/>
      <c r="DB60" s="8"/>
      <c r="DC60" s="8"/>
      <c r="DD60" s="8"/>
      <c r="DE60" s="8"/>
      <c r="DF60" s="8"/>
      <c r="DG60" s="8"/>
      <c r="DH60" s="8"/>
      <c r="DI60" s="8"/>
      <c r="DJ60" s="8"/>
    </row>
    <row r="61" spans="1:114" ht="5.0999999999999996" customHeight="1">
      <c r="A61" s="12"/>
      <c r="T61" s="18"/>
      <c r="U61" s="18"/>
      <c r="V61" s="18"/>
      <c r="W61" s="18"/>
      <c r="X61" s="18"/>
      <c r="Y61" s="19"/>
      <c r="Z61" s="19"/>
      <c r="AA61" s="19"/>
      <c r="AE61" s="21"/>
      <c r="AF61" s="467"/>
      <c r="AG61" s="467"/>
      <c r="AH61" s="467"/>
      <c r="AI61" s="467"/>
      <c r="AJ61" s="467"/>
      <c r="AK61" s="467"/>
      <c r="AL61" s="467"/>
      <c r="AM61" s="634"/>
      <c r="AN61" s="634"/>
      <c r="AO61" s="634"/>
      <c r="AP61" s="634"/>
      <c r="AQ61" s="634"/>
      <c r="AR61" s="634"/>
      <c r="AS61" s="634"/>
      <c r="AT61" s="634"/>
      <c r="AU61" s="634"/>
      <c r="AV61" s="634"/>
      <c r="AW61" s="474"/>
      <c r="AX61" s="474"/>
      <c r="AY61" s="474"/>
      <c r="AZ61" s="474"/>
      <c r="BA61" s="474"/>
      <c r="BB61" s="474"/>
      <c r="BC61" s="474"/>
      <c r="BD61" s="637"/>
      <c r="BE61" s="637"/>
      <c r="BF61" s="637"/>
      <c r="BG61" s="637"/>
      <c r="BH61" s="637"/>
      <c r="BI61" s="637"/>
      <c r="BJ61" s="637"/>
      <c r="BK61" s="637"/>
      <c r="BL61" s="637"/>
      <c r="BM61" s="638"/>
      <c r="BN61" s="39"/>
      <c r="CQ61" s="8"/>
      <c r="CR61" s="8"/>
      <c r="CS61" s="8"/>
      <c r="CT61" s="8"/>
      <c r="CU61" s="8"/>
      <c r="CV61" s="8"/>
      <c r="CW61" s="8"/>
      <c r="CX61" s="8"/>
      <c r="CY61" s="8"/>
      <c r="CZ61" s="8"/>
      <c r="DA61" s="8"/>
      <c r="DB61" s="8"/>
      <c r="DC61" s="8"/>
      <c r="DD61" s="8"/>
      <c r="DE61" s="8"/>
      <c r="DF61" s="8"/>
      <c r="DG61" s="8"/>
      <c r="DH61" s="8"/>
      <c r="DI61" s="8"/>
      <c r="DJ61" s="8"/>
    </row>
    <row r="62" spans="1:114" ht="2.25" customHeight="1">
      <c r="A62" s="12"/>
      <c r="T62" s="18"/>
      <c r="U62" s="18"/>
      <c r="V62" s="18"/>
      <c r="W62" s="18"/>
      <c r="X62" s="18"/>
      <c r="Y62" s="19"/>
      <c r="Z62" s="19"/>
      <c r="AA62" s="19"/>
      <c r="AE62" s="21"/>
      <c r="AF62" s="467"/>
      <c r="AG62" s="467"/>
      <c r="AH62" s="467"/>
      <c r="AI62" s="467"/>
      <c r="AJ62" s="467"/>
      <c r="AK62" s="467"/>
      <c r="AL62" s="467"/>
      <c r="AM62" s="634"/>
      <c r="AN62" s="634"/>
      <c r="AO62" s="634"/>
      <c r="AP62" s="634"/>
      <c r="AQ62" s="634"/>
      <c r="AR62" s="634"/>
      <c r="AS62" s="634"/>
      <c r="AT62" s="634"/>
      <c r="AU62" s="634"/>
      <c r="AV62" s="634"/>
      <c r="AW62" s="478" t="s">
        <v>114</v>
      </c>
      <c r="AX62" s="478"/>
      <c r="AY62" s="478"/>
      <c r="AZ62" s="478"/>
      <c r="BA62" s="478"/>
      <c r="BB62" s="478"/>
      <c r="BC62" s="478"/>
      <c r="BD62" s="637"/>
      <c r="BE62" s="637"/>
      <c r="BF62" s="637"/>
      <c r="BG62" s="637"/>
      <c r="BH62" s="637"/>
      <c r="BI62" s="637"/>
      <c r="BJ62" s="637"/>
      <c r="BK62" s="637"/>
      <c r="BL62" s="637"/>
      <c r="BM62" s="638"/>
      <c r="BN62" s="39"/>
      <c r="CQ62" s="8"/>
      <c r="CR62" s="8"/>
      <c r="CS62" s="8"/>
      <c r="CT62" s="8"/>
      <c r="CU62" s="8"/>
      <c r="CV62" s="8"/>
      <c r="CW62" s="8"/>
      <c r="CX62" s="8"/>
      <c r="CY62" s="8"/>
      <c r="CZ62" s="8"/>
      <c r="DA62" s="8"/>
      <c r="DB62" s="8"/>
      <c r="DC62" s="8"/>
      <c r="DD62" s="8"/>
      <c r="DE62" s="8"/>
      <c r="DF62" s="8"/>
      <c r="DG62" s="8"/>
      <c r="DH62" s="8"/>
      <c r="DI62" s="8"/>
      <c r="DJ62" s="8"/>
    </row>
    <row r="63" spans="1:114" ht="5.0999999999999996" customHeight="1">
      <c r="A63" s="12"/>
      <c r="C63" s="273" t="s">
        <v>18</v>
      </c>
      <c r="D63" s="273"/>
      <c r="E63" s="273"/>
      <c r="F63" s="273"/>
      <c r="G63" s="273"/>
      <c r="H63" s="641"/>
      <c r="I63" s="641"/>
      <c r="J63" s="641"/>
      <c r="K63" s="19"/>
      <c r="L63" s="95" t="s">
        <v>8</v>
      </c>
      <c r="M63" s="95"/>
      <c r="AE63" s="21"/>
      <c r="AF63" s="467"/>
      <c r="AG63" s="467"/>
      <c r="AH63" s="467"/>
      <c r="AI63" s="467"/>
      <c r="AJ63" s="467"/>
      <c r="AK63" s="467"/>
      <c r="AL63" s="467"/>
      <c r="AM63" s="634"/>
      <c r="AN63" s="634"/>
      <c r="AO63" s="634"/>
      <c r="AP63" s="634"/>
      <c r="AQ63" s="634"/>
      <c r="AR63" s="634"/>
      <c r="AS63" s="634"/>
      <c r="AT63" s="634"/>
      <c r="AU63" s="634"/>
      <c r="AV63" s="634"/>
      <c r="AW63" s="478"/>
      <c r="AX63" s="478"/>
      <c r="AY63" s="478"/>
      <c r="AZ63" s="478"/>
      <c r="BA63" s="478"/>
      <c r="BB63" s="478"/>
      <c r="BC63" s="478"/>
      <c r="BD63" s="637"/>
      <c r="BE63" s="637"/>
      <c r="BF63" s="637"/>
      <c r="BG63" s="637"/>
      <c r="BH63" s="637"/>
      <c r="BI63" s="637"/>
      <c r="BJ63" s="637"/>
      <c r="BK63" s="637"/>
      <c r="BL63" s="637"/>
      <c r="BM63" s="638"/>
      <c r="BN63" s="39"/>
      <c r="CQ63" s="8"/>
      <c r="CR63" s="8"/>
      <c r="CS63" s="8"/>
      <c r="CT63" s="8"/>
      <c r="CU63" s="8"/>
      <c r="CV63" s="8"/>
      <c r="CW63" s="8"/>
      <c r="CX63" s="8"/>
      <c r="CY63" s="8"/>
      <c r="CZ63" s="8"/>
      <c r="DA63" s="8"/>
      <c r="DB63" s="8"/>
      <c r="DC63" s="8"/>
      <c r="DD63" s="8"/>
      <c r="DE63" s="8"/>
      <c r="DF63" s="8"/>
      <c r="DG63" s="8"/>
      <c r="DH63" s="8"/>
      <c r="DI63" s="8"/>
      <c r="DJ63" s="8"/>
    </row>
    <row r="64" spans="1:114" ht="5.0999999999999996" customHeight="1">
      <c r="A64" s="12"/>
      <c r="C64" s="273"/>
      <c r="D64" s="273"/>
      <c r="E64" s="273"/>
      <c r="F64" s="273"/>
      <c r="G64" s="273"/>
      <c r="H64" s="641"/>
      <c r="I64" s="641"/>
      <c r="J64" s="641"/>
      <c r="K64" s="19"/>
      <c r="L64" s="95"/>
      <c r="M64" s="95"/>
      <c r="AE64" s="21"/>
      <c r="AF64" s="467"/>
      <c r="AG64" s="467"/>
      <c r="AH64" s="467"/>
      <c r="AI64" s="467"/>
      <c r="AJ64" s="467"/>
      <c r="AK64" s="467"/>
      <c r="AL64" s="467"/>
      <c r="AM64" s="634"/>
      <c r="AN64" s="634"/>
      <c r="AO64" s="634"/>
      <c r="AP64" s="634"/>
      <c r="AQ64" s="634"/>
      <c r="AR64" s="634"/>
      <c r="AS64" s="634"/>
      <c r="AT64" s="634"/>
      <c r="AU64" s="634"/>
      <c r="AV64" s="634"/>
      <c r="AW64" s="479"/>
      <c r="AX64" s="479"/>
      <c r="AY64" s="479"/>
      <c r="AZ64" s="479"/>
      <c r="BA64" s="479"/>
      <c r="BB64" s="479"/>
      <c r="BC64" s="479"/>
      <c r="BD64" s="639"/>
      <c r="BE64" s="639"/>
      <c r="BF64" s="639"/>
      <c r="BG64" s="639"/>
      <c r="BH64" s="639"/>
      <c r="BI64" s="639"/>
      <c r="BJ64" s="639"/>
      <c r="BK64" s="639"/>
      <c r="BL64" s="639"/>
      <c r="BM64" s="640"/>
      <c r="BN64" s="39"/>
      <c r="CQ64" s="40"/>
      <c r="CR64" s="40"/>
      <c r="CS64" s="40"/>
      <c r="CT64" s="40"/>
      <c r="CU64" s="40"/>
      <c r="CV64" s="40"/>
      <c r="CW64" s="40"/>
      <c r="CX64" s="40"/>
      <c r="CY64" s="40"/>
      <c r="CZ64" s="40"/>
      <c r="DA64" s="40"/>
      <c r="DB64" s="40"/>
      <c r="DC64" s="40"/>
      <c r="DD64" s="40"/>
      <c r="DE64" s="40"/>
      <c r="DF64" s="40"/>
      <c r="DG64" s="40"/>
      <c r="DH64" s="40"/>
      <c r="DI64" s="40"/>
      <c r="DJ64" s="40"/>
    </row>
    <row r="65" spans="1:114" ht="5.0999999999999996" customHeight="1">
      <c r="A65" s="12"/>
      <c r="C65" s="273"/>
      <c r="D65" s="273"/>
      <c r="E65" s="273"/>
      <c r="F65" s="273"/>
      <c r="G65" s="273"/>
      <c r="H65" s="641"/>
      <c r="I65" s="641"/>
      <c r="J65" s="641"/>
      <c r="K65" s="19"/>
      <c r="L65" s="95"/>
      <c r="M65" s="95"/>
      <c r="AE65" s="21"/>
      <c r="AF65" s="290" t="s">
        <v>45</v>
      </c>
      <c r="AG65" s="291"/>
      <c r="AH65" s="291"/>
      <c r="AI65" s="291"/>
      <c r="AJ65" s="291"/>
      <c r="AK65" s="291"/>
      <c r="AL65" s="292"/>
      <c r="AM65" s="777" t="str">
        <f>IF(H11="該当なし","該当なし",IF(H11="","",SUM(AM53:AV64)))</f>
        <v/>
      </c>
      <c r="AN65" s="778"/>
      <c r="AO65" s="778"/>
      <c r="AP65" s="778"/>
      <c r="AQ65" s="778"/>
      <c r="AR65" s="778"/>
      <c r="AS65" s="778"/>
      <c r="AT65" s="778"/>
      <c r="AU65" s="778"/>
      <c r="AV65" s="779"/>
      <c r="AW65" s="473" t="s">
        <v>104</v>
      </c>
      <c r="AX65" s="473"/>
      <c r="AY65" s="473"/>
      <c r="AZ65" s="473"/>
      <c r="BA65" s="473"/>
      <c r="BB65" s="473"/>
      <c r="BC65" s="473"/>
      <c r="BD65" s="786" t="str">
        <f>IF(BD53="","",BD53-BD59)</f>
        <v/>
      </c>
      <c r="BE65" s="786"/>
      <c r="BF65" s="786"/>
      <c r="BG65" s="786"/>
      <c r="BH65" s="786"/>
      <c r="BI65" s="786"/>
      <c r="BJ65" s="786"/>
      <c r="BK65" s="786"/>
      <c r="BL65" s="786"/>
      <c r="BM65" s="787"/>
      <c r="BN65" s="39"/>
      <c r="CQ65" s="40"/>
      <c r="CR65" s="40"/>
      <c r="CS65" s="40"/>
      <c r="CT65" s="40"/>
      <c r="CU65" s="40"/>
      <c r="CV65" s="40"/>
      <c r="CW65" s="40"/>
      <c r="CX65" s="40"/>
      <c r="CY65" s="40"/>
      <c r="CZ65" s="40"/>
      <c r="DA65" s="40"/>
      <c r="DB65" s="40"/>
      <c r="DC65" s="40"/>
      <c r="DD65" s="40"/>
      <c r="DE65" s="40"/>
      <c r="DF65" s="40"/>
      <c r="DG65" s="40"/>
      <c r="DH65" s="40"/>
      <c r="DI65" s="40"/>
      <c r="DJ65" s="40"/>
    </row>
    <row r="66" spans="1:114" ht="5.0999999999999996" customHeight="1">
      <c r="A66" s="12"/>
      <c r="C66" s="273"/>
      <c r="D66" s="273"/>
      <c r="E66" s="273"/>
      <c r="F66" s="273"/>
      <c r="G66" s="273"/>
      <c r="H66" s="641"/>
      <c r="I66" s="641"/>
      <c r="J66" s="641"/>
      <c r="K66" s="19"/>
      <c r="L66" s="95"/>
      <c r="M66" s="95"/>
      <c r="AE66" s="21"/>
      <c r="AF66" s="293"/>
      <c r="AG66" s="294"/>
      <c r="AH66" s="294"/>
      <c r="AI66" s="294"/>
      <c r="AJ66" s="294"/>
      <c r="AK66" s="294"/>
      <c r="AL66" s="295"/>
      <c r="AM66" s="780"/>
      <c r="AN66" s="781"/>
      <c r="AO66" s="781"/>
      <c r="AP66" s="781"/>
      <c r="AQ66" s="781"/>
      <c r="AR66" s="781"/>
      <c r="AS66" s="781"/>
      <c r="AT66" s="781"/>
      <c r="AU66" s="781"/>
      <c r="AV66" s="782"/>
      <c r="AW66" s="474"/>
      <c r="AX66" s="474"/>
      <c r="AY66" s="474"/>
      <c r="AZ66" s="474"/>
      <c r="BA66" s="474"/>
      <c r="BB66" s="474"/>
      <c r="BC66" s="474"/>
      <c r="BD66" s="773"/>
      <c r="BE66" s="773"/>
      <c r="BF66" s="773"/>
      <c r="BG66" s="773"/>
      <c r="BH66" s="773"/>
      <c r="BI66" s="773"/>
      <c r="BJ66" s="773"/>
      <c r="BK66" s="773"/>
      <c r="BL66" s="773"/>
      <c r="BM66" s="774"/>
      <c r="BN66" s="39"/>
      <c r="CQ66" s="40"/>
      <c r="CR66" s="40"/>
      <c r="CS66" s="40"/>
      <c r="CT66" s="40"/>
      <c r="CU66" s="40"/>
      <c r="CV66" s="40"/>
      <c r="CW66" s="40"/>
      <c r="CX66" s="40"/>
      <c r="CY66" s="40"/>
      <c r="CZ66" s="40"/>
      <c r="DA66" s="40"/>
      <c r="DB66" s="40"/>
      <c r="DC66" s="40"/>
      <c r="DD66" s="40"/>
      <c r="DE66" s="40"/>
      <c r="DF66" s="40"/>
      <c r="DG66" s="40"/>
      <c r="DH66" s="40"/>
      <c r="DI66" s="40"/>
      <c r="DJ66" s="40"/>
    </row>
    <row r="67" spans="1:114" ht="5.0999999999999996" customHeight="1">
      <c r="A67" s="12"/>
      <c r="C67" s="273"/>
      <c r="D67" s="273"/>
      <c r="E67" s="273"/>
      <c r="F67" s="273"/>
      <c r="G67" s="273"/>
      <c r="H67" s="641"/>
      <c r="I67" s="641"/>
      <c r="J67" s="641"/>
      <c r="K67" s="19"/>
      <c r="L67" s="95"/>
      <c r="M67" s="95"/>
      <c r="AE67" s="21"/>
      <c r="AF67" s="293"/>
      <c r="AG67" s="294"/>
      <c r="AH67" s="294"/>
      <c r="AI67" s="294"/>
      <c r="AJ67" s="294"/>
      <c r="AK67" s="294"/>
      <c r="AL67" s="295"/>
      <c r="AM67" s="780"/>
      <c r="AN67" s="781"/>
      <c r="AO67" s="781"/>
      <c r="AP67" s="781"/>
      <c r="AQ67" s="781"/>
      <c r="AR67" s="781"/>
      <c r="AS67" s="781"/>
      <c r="AT67" s="781"/>
      <c r="AU67" s="781"/>
      <c r="AV67" s="782"/>
      <c r="AW67" s="474"/>
      <c r="AX67" s="474"/>
      <c r="AY67" s="474"/>
      <c r="AZ67" s="474"/>
      <c r="BA67" s="474"/>
      <c r="BB67" s="474"/>
      <c r="BC67" s="474"/>
      <c r="BD67" s="773"/>
      <c r="BE67" s="773"/>
      <c r="BF67" s="773"/>
      <c r="BG67" s="773"/>
      <c r="BH67" s="773"/>
      <c r="BI67" s="773"/>
      <c r="BJ67" s="773"/>
      <c r="BK67" s="773"/>
      <c r="BL67" s="773"/>
      <c r="BM67" s="774"/>
      <c r="BN67" s="39"/>
      <c r="CQ67" s="40"/>
      <c r="CR67" s="40"/>
      <c r="CS67" s="40"/>
      <c r="CT67" s="40"/>
      <c r="CU67" s="40"/>
      <c r="CV67" s="40"/>
      <c r="CW67" s="40"/>
      <c r="CX67" s="40"/>
      <c r="CY67" s="40"/>
      <c r="CZ67" s="40"/>
      <c r="DA67" s="40"/>
      <c r="DB67" s="40"/>
      <c r="DC67" s="40"/>
      <c r="DD67" s="40"/>
      <c r="DE67" s="40"/>
      <c r="DF67" s="40"/>
      <c r="DG67" s="40"/>
      <c r="DH67" s="40"/>
      <c r="DI67" s="40"/>
      <c r="DJ67" s="40"/>
    </row>
    <row r="68" spans="1:114" ht="5.0999999999999996" customHeight="1">
      <c r="A68" s="12"/>
      <c r="D68" s="18"/>
      <c r="E68" s="18"/>
      <c r="F68" s="18"/>
      <c r="G68" s="18"/>
      <c r="I68" s="25"/>
      <c r="J68" s="25"/>
      <c r="K68" s="25"/>
      <c r="L68" s="25"/>
      <c r="M68" s="25"/>
      <c r="N68" s="25"/>
      <c r="O68" s="25"/>
      <c r="P68" s="25"/>
      <c r="Q68" s="25"/>
      <c r="R68" s="25"/>
      <c r="V68" s="25"/>
      <c r="W68" s="25"/>
      <c r="X68" s="25"/>
      <c r="Y68" s="25"/>
      <c r="Z68" s="25"/>
      <c r="AA68" s="25"/>
      <c r="AB68" s="25"/>
      <c r="AC68" s="25"/>
      <c r="AD68" s="25"/>
      <c r="AE68" s="25"/>
      <c r="AF68" s="293"/>
      <c r="AG68" s="294"/>
      <c r="AH68" s="294"/>
      <c r="AI68" s="294"/>
      <c r="AJ68" s="294"/>
      <c r="AK68" s="294"/>
      <c r="AL68" s="295"/>
      <c r="AM68" s="780"/>
      <c r="AN68" s="781"/>
      <c r="AO68" s="781"/>
      <c r="AP68" s="781"/>
      <c r="AQ68" s="781"/>
      <c r="AR68" s="781"/>
      <c r="AS68" s="781"/>
      <c r="AT68" s="781"/>
      <c r="AU68" s="781"/>
      <c r="AV68" s="782"/>
      <c r="AW68" s="642" t="s">
        <v>103</v>
      </c>
      <c r="AX68" s="642"/>
      <c r="AY68" s="642"/>
      <c r="AZ68" s="642"/>
      <c r="BA68" s="642"/>
      <c r="BB68" s="642"/>
      <c r="BC68" s="642"/>
      <c r="BD68" s="773"/>
      <c r="BE68" s="773"/>
      <c r="BF68" s="773"/>
      <c r="BG68" s="773"/>
      <c r="BH68" s="773"/>
      <c r="BI68" s="773"/>
      <c r="BJ68" s="773"/>
      <c r="BK68" s="773"/>
      <c r="BL68" s="773"/>
      <c r="BM68" s="774"/>
      <c r="BN68" s="39"/>
      <c r="CQ68" s="40"/>
      <c r="CR68" s="40"/>
      <c r="CS68" s="40"/>
      <c r="CT68" s="40"/>
      <c r="CU68" s="40"/>
      <c r="CV68" s="40"/>
      <c r="CW68" s="40"/>
      <c r="CX68" s="40"/>
      <c r="CY68" s="40"/>
      <c r="CZ68" s="40"/>
      <c r="DA68" s="40"/>
      <c r="DB68" s="40"/>
      <c r="DC68" s="40"/>
      <c r="DD68" s="40"/>
      <c r="DE68" s="40"/>
      <c r="DF68" s="40"/>
      <c r="DG68" s="40"/>
      <c r="DH68" s="40"/>
      <c r="DI68" s="40"/>
      <c r="DJ68" s="40"/>
    </row>
    <row r="69" spans="1:114" ht="5.0999999999999996" customHeight="1">
      <c r="A69" s="26"/>
      <c r="B69" s="25"/>
      <c r="C69" s="25"/>
      <c r="D69" s="25"/>
      <c r="E69" s="272" t="s">
        <v>58</v>
      </c>
      <c r="F69" s="272"/>
      <c r="G69" s="272"/>
      <c r="H69" s="272"/>
      <c r="I69" s="272"/>
      <c r="J69" s="790" t="str">
        <f>IF(請求書!J69="","",請求書!J69)</f>
        <v/>
      </c>
      <c r="K69" s="790"/>
      <c r="L69" s="790"/>
      <c r="M69" s="790"/>
      <c r="N69" s="790"/>
      <c r="O69" s="790"/>
      <c r="P69" s="790"/>
      <c r="Q69" s="790"/>
      <c r="R69" s="790"/>
      <c r="S69" s="95" t="s">
        <v>59</v>
      </c>
      <c r="T69" s="95"/>
      <c r="U69" s="790" t="str">
        <f>IF(請求書!U69="","",請求書!U69)</f>
        <v/>
      </c>
      <c r="V69" s="790"/>
      <c r="W69" s="790"/>
      <c r="X69" s="790"/>
      <c r="Y69" s="790"/>
      <c r="Z69" s="790"/>
      <c r="AA69" s="790"/>
      <c r="AB69" s="790"/>
      <c r="AC69" s="790"/>
      <c r="AD69" s="25"/>
      <c r="AE69" s="25"/>
      <c r="AF69" s="293"/>
      <c r="AG69" s="294"/>
      <c r="AH69" s="294"/>
      <c r="AI69" s="294"/>
      <c r="AJ69" s="294"/>
      <c r="AK69" s="294"/>
      <c r="AL69" s="295"/>
      <c r="AM69" s="780"/>
      <c r="AN69" s="781"/>
      <c r="AO69" s="781"/>
      <c r="AP69" s="781"/>
      <c r="AQ69" s="781"/>
      <c r="AR69" s="781"/>
      <c r="AS69" s="781"/>
      <c r="AT69" s="781"/>
      <c r="AU69" s="781"/>
      <c r="AV69" s="782"/>
      <c r="AW69" s="642"/>
      <c r="AX69" s="642"/>
      <c r="AY69" s="642"/>
      <c r="AZ69" s="642"/>
      <c r="BA69" s="642"/>
      <c r="BB69" s="642"/>
      <c r="BC69" s="642"/>
      <c r="BD69" s="773"/>
      <c r="BE69" s="773"/>
      <c r="BF69" s="773"/>
      <c r="BG69" s="773"/>
      <c r="BH69" s="773"/>
      <c r="BI69" s="773"/>
      <c r="BJ69" s="773"/>
      <c r="BK69" s="773"/>
      <c r="BL69" s="773"/>
      <c r="BM69" s="774"/>
      <c r="BN69" s="39"/>
      <c r="CQ69" s="40"/>
      <c r="CR69" s="40"/>
      <c r="CS69" s="40"/>
      <c r="CT69" s="40"/>
      <c r="CU69" s="40"/>
      <c r="CV69" s="40"/>
      <c r="CW69" s="40"/>
      <c r="CX69" s="40"/>
      <c r="CY69" s="40"/>
      <c r="CZ69" s="40"/>
      <c r="DA69" s="40"/>
      <c r="DB69" s="40"/>
      <c r="DC69" s="40"/>
      <c r="DD69" s="40"/>
      <c r="DE69" s="40"/>
      <c r="DF69" s="40"/>
      <c r="DG69" s="40"/>
      <c r="DH69" s="40"/>
      <c r="DI69" s="40"/>
      <c r="DJ69" s="40"/>
    </row>
    <row r="70" spans="1:114" ht="5.0999999999999996" customHeight="1">
      <c r="A70" s="26"/>
      <c r="B70" s="25"/>
      <c r="C70" s="25"/>
      <c r="D70" s="25"/>
      <c r="E70" s="272"/>
      <c r="F70" s="272"/>
      <c r="G70" s="272"/>
      <c r="H70" s="272"/>
      <c r="I70" s="272"/>
      <c r="J70" s="790"/>
      <c r="K70" s="790"/>
      <c r="L70" s="790"/>
      <c r="M70" s="790"/>
      <c r="N70" s="790"/>
      <c r="O70" s="790"/>
      <c r="P70" s="790"/>
      <c r="Q70" s="790"/>
      <c r="R70" s="790"/>
      <c r="S70" s="95"/>
      <c r="T70" s="95"/>
      <c r="U70" s="790"/>
      <c r="V70" s="790"/>
      <c r="W70" s="790"/>
      <c r="X70" s="790"/>
      <c r="Y70" s="790"/>
      <c r="Z70" s="790"/>
      <c r="AA70" s="790"/>
      <c r="AB70" s="790"/>
      <c r="AC70" s="790"/>
      <c r="AD70" s="25"/>
      <c r="AE70" s="25"/>
      <c r="AF70" s="475"/>
      <c r="AG70" s="476"/>
      <c r="AH70" s="476"/>
      <c r="AI70" s="476"/>
      <c r="AJ70" s="476"/>
      <c r="AK70" s="476"/>
      <c r="AL70" s="477"/>
      <c r="AM70" s="783"/>
      <c r="AN70" s="784"/>
      <c r="AO70" s="784"/>
      <c r="AP70" s="784"/>
      <c r="AQ70" s="784"/>
      <c r="AR70" s="784"/>
      <c r="AS70" s="784"/>
      <c r="AT70" s="784"/>
      <c r="AU70" s="784"/>
      <c r="AV70" s="785"/>
      <c r="AW70" s="643"/>
      <c r="AX70" s="643"/>
      <c r="AY70" s="643"/>
      <c r="AZ70" s="643"/>
      <c r="BA70" s="643"/>
      <c r="BB70" s="643"/>
      <c r="BC70" s="643"/>
      <c r="BD70" s="788"/>
      <c r="BE70" s="788"/>
      <c r="BF70" s="788"/>
      <c r="BG70" s="788"/>
      <c r="BH70" s="788"/>
      <c r="BI70" s="788"/>
      <c r="BJ70" s="788"/>
      <c r="BK70" s="788"/>
      <c r="BL70" s="788"/>
      <c r="BM70" s="789"/>
      <c r="BN70" s="39"/>
      <c r="CQ70" s="40"/>
      <c r="CR70" s="40"/>
      <c r="CS70" s="40"/>
      <c r="CT70" s="40"/>
      <c r="CU70" s="40"/>
      <c r="CV70" s="40"/>
      <c r="CW70" s="40"/>
      <c r="CX70" s="40"/>
      <c r="CY70" s="40"/>
      <c r="CZ70" s="40"/>
      <c r="DA70" s="40"/>
      <c r="DB70" s="40"/>
      <c r="DC70" s="40"/>
      <c r="DD70" s="40"/>
      <c r="DE70" s="40"/>
      <c r="DF70" s="40"/>
      <c r="DG70" s="40"/>
      <c r="DH70" s="40"/>
      <c r="DI70" s="40"/>
      <c r="DJ70" s="40"/>
    </row>
    <row r="71" spans="1:114" ht="5.0999999999999996" customHeight="1">
      <c r="A71" s="26"/>
      <c r="B71" s="25"/>
      <c r="C71" s="25"/>
      <c r="D71" s="25"/>
      <c r="E71" s="272"/>
      <c r="F71" s="272"/>
      <c r="G71" s="272"/>
      <c r="H71" s="272"/>
      <c r="I71" s="272"/>
      <c r="J71" s="790"/>
      <c r="K71" s="790"/>
      <c r="L71" s="790"/>
      <c r="M71" s="790"/>
      <c r="N71" s="790"/>
      <c r="O71" s="790"/>
      <c r="P71" s="790"/>
      <c r="Q71" s="790"/>
      <c r="R71" s="790"/>
      <c r="S71" s="95"/>
      <c r="T71" s="95"/>
      <c r="U71" s="790"/>
      <c r="V71" s="790"/>
      <c r="W71" s="790"/>
      <c r="X71" s="790"/>
      <c r="Y71" s="790"/>
      <c r="Z71" s="790"/>
      <c r="AA71" s="790"/>
      <c r="AB71" s="790"/>
      <c r="AC71" s="790"/>
      <c r="AD71" s="25"/>
      <c r="AE71" s="25"/>
      <c r="AF71" s="290" t="s">
        <v>61</v>
      </c>
      <c r="AG71" s="291"/>
      <c r="AH71" s="291"/>
      <c r="AI71" s="291"/>
      <c r="AJ71" s="291"/>
      <c r="AK71" s="291"/>
      <c r="AL71" s="292"/>
      <c r="AM71" s="279" t="s">
        <v>60</v>
      </c>
      <c r="AN71" s="280"/>
      <c r="AO71" s="280"/>
      <c r="AP71" s="280"/>
      <c r="AQ71" s="280"/>
      <c r="AR71" s="280"/>
      <c r="AS71" s="280"/>
      <c r="AT71" s="280"/>
      <c r="AU71" s="280"/>
      <c r="AV71" s="281"/>
      <c r="AW71" s="290" t="s">
        <v>40</v>
      </c>
      <c r="AX71" s="291"/>
      <c r="AY71" s="291"/>
      <c r="AZ71" s="291"/>
      <c r="BA71" s="291"/>
      <c r="BB71" s="291"/>
      <c r="BC71" s="292"/>
      <c r="BD71" s="773" t="str">
        <f>IF(H11="該当なし","該当なし",IF(H11="","",(AM65-BD59-BD65)))</f>
        <v/>
      </c>
      <c r="BE71" s="773"/>
      <c r="BF71" s="773"/>
      <c r="BG71" s="773"/>
      <c r="BH71" s="773"/>
      <c r="BI71" s="773"/>
      <c r="BJ71" s="773"/>
      <c r="BK71" s="773"/>
      <c r="BL71" s="773"/>
      <c r="BM71" s="774"/>
      <c r="BN71" s="39"/>
      <c r="BO71" s="95"/>
      <c r="BP71" s="95"/>
      <c r="BQ71" s="95"/>
      <c r="BR71" s="95"/>
      <c r="BS71" s="95"/>
      <c r="BT71" s="95"/>
      <c r="BU71" s="95"/>
      <c r="BV71" s="95"/>
      <c r="BW71" s="95"/>
      <c r="BX71" s="95"/>
      <c r="BY71" s="95"/>
      <c r="BZ71" s="95"/>
      <c r="CA71" s="95"/>
      <c r="CB71" s="95"/>
      <c r="CC71" s="95"/>
      <c r="CD71" s="95"/>
      <c r="CE71" s="95"/>
      <c r="CF71" s="95"/>
      <c r="CG71" s="95"/>
      <c r="CH71" s="95"/>
      <c r="CI71" s="95"/>
      <c r="CJ71" s="95"/>
      <c r="CQ71" s="40"/>
      <c r="CR71" s="40"/>
      <c r="CS71" s="40"/>
      <c r="CT71" s="40"/>
      <c r="CU71" s="40"/>
      <c r="CV71" s="40"/>
      <c r="CW71" s="40"/>
      <c r="CX71" s="40"/>
      <c r="CY71" s="40"/>
      <c r="CZ71" s="40"/>
      <c r="DA71" s="40"/>
      <c r="DB71" s="40"/>
      <c r="DC71" s="40"/>
      <c r="DD71" s="40"/>
      <c r="DE71" s="40"/>
      <c r="DF71" s="40"/>
      <c r="DG71" s="40"/>
      <c r="DH71" s="40"/>
      <c r="DI71" s="40"/>
      <c r="DJ71" s="40"/>
    </row>
    <row r="72" spans="1:114" ht="5.0999999999999996" customHeight="1">
      <c r="A72" s="26"/>
      <c r="B72" s="25"/>
      <c r="C72" s="25"/>
      <c r="D72" s="25"/>
      <c r="E72" s="272"/>
      <c r="F72" s="272"/>
      <c r="G72" s="272"/>
      <c r="H72" s="272"/>
      <c r="I72" s="272"/>
      <c r="J72" s="790"/>
      <c r="K72" s="790"/>
      <c r="L72" s="790"/>
      <c r="M72" s="790"/>
      <c r="N72" s="790"/>
      <c r="O72" s="790"/>
      <c r="P72" s="790"/>
      <c r="Q72" s="790"/>
      <c r="R72" s="790"/>
      <c r="S72" s="95"/>
      <c r="T72" s="95"/>
      <c r="U72" s="790"/>
      <c r="V72" s="790"/>
      <c r="W72" s="790"/>
      <c r="X72" s="790"/>
      <c r="Y72" s="790"/>
      <c r="Z72" s="790"/>
      <c r="AA72" s="790"/>
      <c r="AB72" s="790"/>
      <c r="AC72" s="790"/>
      <c r="AD72" s="25"/>
      <c r="AE72" s="25"/>
      <c r="AF72" s="293"/>
      <c r="AG72" s="294"/>
      <c r="AH72" s="294"/>
      <c r="AI72" s="294"/>
      <c r="AJ72" s="294"/>
      <c r="AK72" s="294"/>
      <c r="AL72" s="295"/>
      <c r="AM72" s="282"/>
      <c r="AN72" s="283"/>
      <c r="AO72" s="283"/>
      <c r="AP72" s="283"/>
      <c r="AQ72" s="283"/>
      <c r="AR72" s="283"/>
      <c r="AS72" s="283"/>
      <c r="AT72" s="283"/>
      <c r="AU72" s="283"/>
      <c r="AV72" s="284"/>
      <c r="AW72" s="293"/>
      <c r="AX72" s="294"/>
      <c r="AY72" s="294"/>
      <c r="AZ72" s="294"/>
      <c r="BA72" s="294"/>
      <c r="BB72" s="294"/>
      <c r="BC72" s="295"/>
      <c r="BD72" s="773"/>
      <c r="BE72" s="773"/>
      <c r="BF72" s="773"/>
      <c r="BG72" s="773"/>
      <c r="BH72" s="773"/>
      <c r="BI72" s="773"/>
      <c r="BJ72" s="773"/>
      <c r="BK72" s="773"/>
      <c r="BL72" s="773"/>
      <c r="BM72" s="774"/>
      <c r="BN72" s="39"/>
      <c r="BO72" s="95"/>
      <c r="BP72" s="95"/>
      <c r="BQ72" s="95"/>
      <c r="BR72" s="95"/>
      <c r="BS72" s="95"/>
      <c r="BT72" s="95"/>
      <c r="BU72" s="95"/>
      <c r="BV72" s="95"/>
      <c r="BW72" s="95"/>
      <c r="BX72" s="95"/>
      <c r="BY72" s="95"/>
      <c r="BZ72" s="95"/>
      <c r="CA72" s="95"/>
      <c r="CB72" s="95"/>
      <c r="CC72" s="95"/>
      <c r="CD72" s="95"/>
      <c r="CE72" s="95"/>
      <c r="CF72" s="95"/>
      <c r="CG72" s="95"/>
      <c r="CH72" s="95"/>
      <c r="CI72" s="95"/>
      <c r="CJ72" s="95"/>
      <c r="CQ72" s="40"/>
      <c r="CR72" s="40"/>
      <c r="CS72" s="40"/>
      <c r="CT72" s="40"/>
      <c r="CU72" s="40"/>
      <c r="CV72" s="40"/>
      <c r="CW72" s="40"/>
      <c r="CX72" s="40"/>
      <c r="CY72" s="40"/>
      <c r="CZ72" s="40"/>
      <c r="DA72" s="40"/>
      <c r="DB72" s="40"/>
      <c r="DC72" s="40"/>
      <c r="DD72" s="40"/>
      <c r="DE72" s="40"/>
      <c r="DF72" s="40"/>
      <c r="DG72" s="40"/>
      <c r="DH72" s="40"/>
      <c r="DI72" s="40"/>
      <c r="DJ72" s="40"/>
    </row>
    <row r="73" spans="1:114" ht="5.0999999999999996" customHeight="1">
      <c r="A73" s="12"/>
      <c r="T73" s="18"/>
      <c r="U73" s="18"/>
      <c r="V73" s="18"/>
      <c r="W73" s="18"/>
      <c r="X73" s="18"/>
      <c r="Y73" s="19"/>
      <c r="Z73" s="19"/>
      <c r="AA73" s="19"/>
      <c r="AE73" s="21"/>
      <c r="AF73" s="293"/>
      <c r="AG73" s="294"/>
      <c r="AH73" s="294"/>
      <c r="AI73" s="294"/>
      <c r="AJ73" s="294"/>
      <c r="AK73" s="294"/>
      <c r="AL73" s="295"/>
      <c r="AM73" s="282"/>
      <c r="AN73" s="283"/>
      <c r="AO73" s="283"/>
      <c r="AP73" s="283"/>
      <c r="AQ73" s="283"/>
      <c r="AR73" s="283"/>
      <c r="AS73" s="283"/>
      <c r="AT73" s="283"/>
      <c r="AU73" s="283"/>
      <c r="AV73" s="284"/>
      <c r="AW73" s="293"/>
      <c r="AX73" s="294"/>
      <c r="AY73" s="294"/>
      <c r="AZ73" s="294"/>
      <c r="BA73" s="294"/>
      <c r="BB73" s="294"/>
      <c r="BC73" s="295"/>
      <c r="BD73" s="773"/>
      <c r="BE73" s="773"/>
      <c r="BF73" s="773"/>
      <c r="BG73" s="773"/>
      <c r="BH73" s="773"/>
      <c r="BI73" s="773"/>
      <c r="BJ73" s="773"/>
      <c r="BK73" s="773"/>
      <c r="BL73" s="773"/>
      <c r="BM73" s="774"/>
      <c r="BN73" s="39"/>
      <c r="BO73" s="95"/>
      <c r="BP73" s="95"/>
      <c r="BQ73" s="95"/>
      <c r="BR73" s="95"/>
      <c r="BS73" s="95"/>
      <c r="BT73" s="95"/>
      <c r="BU73" s="95"/>
      <c r="BV73" s="95"/>
      <c r="BW73" s="95"/>
      <c r="BX73" s="95"/>
      <c r="BY73" s="95"/>
      <c r="BZ73" s="95"/>
      <c r="CA73" s="95"/>
      <c r="CB73" s="95"/>
      <c r="CC73" s="95"/>
      <c r="CD73" s="95"/>
      <c r="CE73" s="95"/>
      <c r="CF73" s="95"/>
      <c r="CG73" s="95"/>
      <c r="CH73" s="95"/>
      <c r="CI73" s="95"/>
      <c r="CJ73" s="95"/>
    </row>
    <row r="74" spans="1:114" ht="2.25" customHeight="1">
      <c r="A74" s="12"/>
      <c r="T74" s="18"/>
      <c r="U74" s="18"/>
      <c r="V74" s="18"/>
      <c r="W74" s="18"/>
      <c r="X74" s="18"/>
      <c r="Y74" s="19"/>
      <c r="Z74" s="19"/>
      <c r="AA74" s="19"/>
      <c r="AE74" s="21"/>
      <c r="AF74" s="293"/>
      <c r="AG74" s="294"/>
      <c r="AH74" s="294"/>
      <c r="AI74" s="294"/>
      <c r="AJ74" s="294"/>
      <c r="AK74" s="294"/>
      <c r="AL74" s="295"/>
      <c r="AM74" s="282"/>
      <c r="AN74" s="283"/>
      <c r="AO74" s="283"/>
      <c r="AP74" s="283"/>
      <c r="AQ74" s="283"/>
      <c r="AR74" s="283"/>
      <c r="AS74" s="283"/>
      <c r="AT74" s="283"/>
      <c r="AU74" s="283"/>
      <c r="AV74" s="284"/>
      <c r="AW74" s="293"/>
      <c r="AX74" s="294"/>
      <c r="AY74" s="294"/>
      <c r="AZ74" s="294"/>
      <c r="BA74" s="294"/>
      <c r="BB74" s="294"/>
      <c r="BC74" s="295"/>
      <c r="BD74" s="773"/>
      <c r="BE74" s="773"/>
      <c r="BF74" s="773"/>
      <c r="BG74" s="773"/>
      <c r="BH74" s="773"/>
      <c r="BI74" s="773"/>
      <c r="BJ74" s="773"/>
      <c r="BK74" s="773"/>
      <c r="BL74" s="773"/>
      <c r="BM74" s="774"/>
      <c r="BN74" s="39"/>
      <c r="BO74" s="95"/>
      <c r="BP74" s="95"/>
      <c r="BQ74" s="95"/>
      <c r="BR74" s="95"/>
      <c r="BS74" s="95"/>
      <c r="BT74" s="95"/>
      <c r="BU74" s="95"/>
      <c r="BV74" s="95"/>
      <c r="BW74" s="95"/>
      <c r="BX74" s="95"/>
      <c r="BY74" s="95"/>
      <c r="BZ74" s="95"/>
      <c r="CA74" s="95"/>
      <c r="CB74" s="95"/>
      <c r="CC74" s="95"/>
      <c r="CD74" s="95"/>
      <c r="CE74" s="95"/>
      <c r="CF74" s="95"/>
      <c r="CG74" s="95"/>
      <c r="CH74" s="95"/>
      <c r="CI74" s="95"/>
      <c r="CJ74" s="95"/>
    </row>
    <row r="75" spans="1:114" ht="5.0999999999999996" customHeight="1">
      <c r="A75" s="12"/>
      <c r="T75" s="18"/>
      <c r="U75" s="18"/>
      <c r="V75" s="18"/>
      <c r="W75" s="18"/>
      <c r="X75" s="18"/>
      <c r="Y75" s="19"/>
      <c r="Z75" s="19"/>
      <c r="AA75" s="19"/>
      <c r="AE75" s="21"/>
      <c r="AF75" s="293"/>
      <c r="AG75" s="294"/>
      <c r="AH75" s="294"/>
      <c r="AI75" s="294"/>
      <c r="AJ75" s="294"/>
      <c r="AK75" s="294"/>
      <c r="AL75" s="295"/>
      <c r="AM75" s="282"/>
      <c r="AN75" s="283"/>
      <c r="AO75" s="283"/>
      <c r="AP75" s="283"/>
      <c r="AQ75" s="283"/>
      <c r="AR75" s="283"/>
      <c r="AS75" s="283"/>
      <c r="AT75" s="283"/>
      <c r="AU75" s="283"/>
      <c r="AV75" s="284"/>
      <c r="AW75" s="293"/>
      <c r="AX75" s="294"/>
      <c r="AY75" s="294"/>
      <c r="AZ75" s="294"/>
      <c r="BA75" s="294"/>
      <c r="BB75" s="294"/>
      <c r="BC75" s="295"/>
      <c r="BD75" s="773"/>
      <c r="BE75" s="773"/>
      <c r="BF75" s="773"/>
      <c r="BG75" s="773"/>
      <c r="BH75" s="773"/>
      <c r="BI75" s="773"/>
      <c r="BJ75" s="773"/>
      <c r="BK75" s="773"/>
      <c r="BL75" s="773"/>
      <c r="BM75" s="774"/>
      <c r="BN75" s="39"/>
      <c r="BO75" s="95"/>
      <c r="BP75" s="95"/>
      <c r="BQ75" s="95"/>
      <c r="BR75" s="95"/>
      <c r="BS75" s="95"/>
      <c r="BT75" s="95"/>
      <c r="BU75" s="95"/>
      <c r="BV75" s="95"/>
      <c r="BW75" s="95"/>
      <c r="BX75" s="95"/>
      <c r="BY75" s="95"/>
      <c r="BZ75" s="95"/>
      <c r="CA75" s="95"/>
      <c r="CB75" s="95"/>
      <c r="CC75" s="95"/>
      <c r="CD75" s="95"/>
      <c r="CE75" s="95"/>
      <c r="CF75" s="95"/>
      <c r="CG75" s="95"/>
      <c r="CH75" s="95"/>
      <c r="CI75" s="95"/>
      <c r="CJ75" s="95"/>
    </row>
    <row r="76" spans="1:114" ht="5.0999999999999996" customHeight="1" thickBot="1">
      <c r="A76" s="13"/>
      <c r="B76" s="14"/>
      <c r="C76" s="14"/>
      <c r="D76" s="14"/>
      <c r="E76" s="14"/>
      <c r="F76" s="14"/>
      <c r="G76" s="14"/>
      <c r="H76" s="14"/>
      <c r="I76" s="14"/>
      <c r="J76" s="14"/>
      <c r="K76" s="14"/>
      <c r="L76" s="14"/>
      <c r="M76" s="14"/>
      <c r="N76" s="14"/>
      <c r="O76" s="14"/>
      <c r="P76" s="14"/>
      <c r="Q76" s="14"/>
      <c r="R76" s="14"/>
      <c r="S76" s="14"/>
      <c r="T76" s="20"/>
      <c r="U76" s="20"/>
      <c r="V76" s="20"/>
      <c r="W76" s="20"/>
      <c r="X76" s="20"/>
      <c r="Y76" s="23"/>
      <c r="Z76" s="23"/>
      <c r="AA76" s="23"/>
      <c r="AB76" s="14"/>
      <c r="AC76" s="14"/>
      <c r="AD76" s="14"/>
      <c r="AE76" s="22"/>
      <c r="AF76" s="296"/>
      <c r="AG76" s="297"/>
      <c r="AH76" s="297"/>
      <c r="AI76" s="297"/>
      <c r="AJ76" s="297"/>
      <c r="AK76" s="297"/>
      <c r="AL76" s="298"/>
      <c r="AM76" s="285"/>
      <c r="AN76" s="286"/>
      <c r="AO76" s="286"/>
      <c r="AP76" s="286"/>
      <c r="AQ76" s="286"/>
      <c r="AR76" s="286"/>
      <c r="AS76" s="286"/>
      <c r="AT76" s="286"/>
      <c r="AU76" s="286"/>
      <c r="AV76" s="287"/>
      <c r="AW76" s="296"/>
      <c r="AX76" s="297"/>
      <c r="AY76" s="297"/>
      <c r="AZ76" s="297"/>
      <c r="BA76" s="297"/>
      <c r="BB76" s="297"/>
      <c r="BC76" s="298"/>
      <c r="BD76" s="775"/>
      <c r="BE76" s="775"/>
      <c r="BF76" s="775"/>
      <c r="BG76" s="775"/>
      <c r="BH76" s="775"/>
      <c r="BI76" s="775"/>
      <c r="BJ76" s="775"/>
      <c r="BK76" s="775"/>
      <c r="BL76" s="775"/>
      <c r="BM76" s="776"/>
      <c r="BN76" s="39"/>
      <c r="BO76" s="95"/>
      <c r="BP76" s="95"/>
      <c r="BQ76" s="95"/>
      <c r="BR76" s="95"/>
      <c r="BS76" s="95"/>
      <c r="BT76" s="95"/>
      <c r="BU76" s="95"/>
      <c r="BV76" s="95"/>
      <c r="BW76" s="95"/>
      <c r="BX76" s="95"/>
      <c r="BY76" s="95"/>
      <c r="BZ76" s="95"/>
      <c r="CA76" s="95"/>
      <c r="CB76" s="95"/>
      <c r="CC76" s="95"/>
      <c r="CD76" s="95"/>
      <c r="CE76" s="95"/>
      <c r="CF76" s="95"/>
      <c r="CG76" s="95"/>
      <c r="CH76" s="95"/>
      <c r="CI76" s="95"/>
      <c r="CJ76" s="95"/>
    </row>
    <row r="77" spans="1:114" ht="15.75" customHeight="1">
      <c r="A77" s="43" t="s">
        <v>39</v>
      </c>
      <c r="C77" s="43"/>
      <c r="D77" s="43"/>
      <c r="E77" s="43"/>
      <c r="F77" s="43"/>
      <c r="X77" s="771"/>
      <c r="Y77" s="771"/>
      <c r="Z77" s="771"/>
      <c r="AA77" s="771"/>
      <c r="AB77" s="771"/>
      <c r="AC77" s="771"/>
      <c r="AD77" s="771"/>
      <c r="AE77" s="771"/>
      <c r="AF77" s="771"/>
      <c r="AG77" s="771"/>
      <c r="AH77" s="771"/>
      <c r="AI77" s="771"/>
      <c r="AJ77" s="771"/>
      <c r="AK77" s="771"/>
      <c r="AL77" s="771"/>
      <c r="AM77" s="771"/>
      <c r="AN77" s="771"/>
      <c r="AO77" s="771"/>
      <c r="AP77" s="771"/>
      <c r="AQ77" s="771"/>
      <c r="AR77" s="771"/>
      <c r="AS77" s="771"/>
      <c r="AT77" s="771"/>
      <c r="AU77" s="771"/>
      <c r="AV77" s="771"/>
      <c r="AW77" s="771"/>
      <c r="AX77" s="771"/>
      <c r="AY77" s="771"/>
      <c r="AZ77" s="771"/>
      <c r="BA77" s="771"/>
      <c r="BB77" s="771"/>
      <c r="BC77" s="771"/>
      <c r="BD77" s="771"/>
      <c r="BE77" s="771"/>
      <c r="BF77" s="771"/>
      <c r="BG77" s="771"/>
      <c r="BH77" s="771"/>
      <c r="BI77" s="771"/>
      <c r="BJ77" s="771"/>
      <c r="BK77" s="771"/>
      <c r="BL77" s="771"/>
      <c r="BM77" s="771"/>
      <c r="BS77" s="44"/>
      <c r="BT77" s="44"/>
      <c r="BU77" s="44"/>
      <c r="BV77" s="44"/>
      <c r="BW77" s="44"/>
      <c r="BX77" s="44"/>
      <c r="BY77" s="44"/>
      <c r="BZ77" s="44"/>
      <c r="CA77" s="772"/>
      <c r="CB77" s="772"/>
      <c r="CC77" s="772"/>
      <c r="CD77" s="772"/>
      <c r="CE77" s="770"/>
      <c r="CF77" s="770"/>
      <c r="CG77" s="770"/>
      <c r="CH77" s="770"/>
      <c r="CI77" s="770"/>
      <c r="CJ77" s="770"/>
    </row>
    <row r="78" spans="1:114" ht="12.95" customHeight="1">
      <c r="A78" s="18" t="s">
        <v>53</v>
      </c>
      <c r="B78" s="18"/>
      <c r="C78" s="18"/>
      <c r="D78" s="18"/>
      <c r="E78" s="18"/>
      <c r="F78" s="18"/>
      <c r="G78" s="18"/>
      <c r="H78" s="18"/>
      <c r="I78" s="18"/>
    </row>
    <row r="79" spans="1:114" ht="12.95" customHeight="1">
      <c r="A79" s="18" t="s">
        <v>42</v>
      </c>
      <c r="B79" s="18"/>
      <c r="C79" s="18"/>
      <c r="D79" s="18"/>
      <c r="E79" s="18"/>
      <c r="F79" s="18"/>
      <c r="G79" s="18"/>
      <c r="H79" s="18"/>
      <c r="I79" s="18"/>
    </row>
    <row r="80" spans="1:114" ht="12.95" customHeight="1">
      <c r="A80" s="27" t="s">
        <v>68</v>
      </c>
      <c r="B80" s="18"/>
      <c r="C80" s="18"/>
      <c r="D80" s="18"/>
      <c r="E80" s="18"/>
      <c r="F80" s="18"/>
      <c r="G80" s="18"/>
      <c r="H80" s="18"/>
      <c r="I80" s="18"/>
    </row>
    <row r="81" spans="1:106" ht="12.95" customHeight="1">
      <c r="A81" s="28" t="s">
        <v>73</v>
      </c>
      <c r="B81" s="18"/>
      <c r="C81" s="18"/>
      <c r="D81" s="18"/>
      <c r="E81" s="18"/>
      <c r="F81" s="18"/>
      <c r="G81" s="18"/>
      <c r="H81" s="18"/>
      <c r="I81" s="18"/>
    </row>
    <row r="82" spans="1:106" ht="12.95" customHeight="1">
      <c r="A82" s="18"/>
      <c r="B82" s="18" t="s">
        <v>69</v>
      </c>
      <c r="C82" s="18"/>
      <c r="D82" s="18"/>
      <c r="F82" s="18" t="s">
        <v>70</v>
      </c>
      <c r="I82" s="18"/>
      <c r="K82" s="45"/>
      <c r="L82" s="45"/>
      <c r="M82" s="45"/>
    </row>
    <row r="83" spans="1:106" ht="12.95" customHeight="1">
      <c r="A83" s="18"/>
      <c r="B83" s="18" t="s">
        <v>71</v>
      </c>
      <c r="C83" s="18"/>
      <c r="D83" s="18"/>
      <c r="F83" s="18" t="s">
        <v>72</v>
      </c>
      <c r="I83" s="18"/>
      <c r="K83" s="45"/>
      <c r="L83" s="45"/>
      <c r="M83" s="45"/>
    </row>
    <row r="84" spans="1:106" ht="12.95" customHeight="1"/>
    <row r="85" spans="1:106" ht="12.95" customHeight="1"/>
    <row r="87" spans="1:106" ht="24" customHeight="1">
      <c r="CX87" s="46"/>
      <c r="CY87" s="46"/>
      <c r="CZ87" s="46"/>
      <c r="DA87" s="46"/>
      <c r="DB87" s="46"/>
    </row>
    <row r="88" spans="1:106" ht="56.25" customHeight="1">
      <c r="CX88" s="3"/>
      <c r="CY88" s="3"/>
      <c r="CZ88" s="3"/>
      <c r="DA88" s="3"/>
      <c r="DB88" s="3"/>
    </row>
    <row r="97" s="4" customFormat="1"/>
    <row r="98" s="4" customFormat="1"/>
    <row r="99" s="4" customFormat="1"/>
    <row r="100" s="4" customFormat="1"/>
    <row r="101" s="4" customFormat="1"/>
    <row r="102" s="4" customFormat="1"/>
    <row r="103" s="4" customFormat="1"/>
    <row r="104" s="4" customFormat="1"/>
    <row r="105" s="4" customFormat="1"/>
    <row r="106" s="4" customFormat="1"/>
    <row r="107" s="4" customFormat="1"/>
    <row r="108" s="4" customFormat="1"/>
    <row r="109" s="4" customFormat="1"/>
    <row r="110" s="4" customFormat="1"/>
    <row r="111" s="4" customFormat="1"/>
    <row r="112" s="4" customFormat="1"/>
    <row r="113" s="4" customFormat="1"/>
    <row r="114" s="4" customFormat="1"/>
    <row r="115" s="4" customFormat="1"/>
    <row r="116" s="4" customFormat="1"/>
    <row r="117" s="4" customFormat="1"/>
    <row r="118" s="4" customFormat="1"/>
    <row r="119" s="4" customFormat="1"/>
    <row r="120" s="4" customFormat="1"/>
    <row r="121" s="4" customFormat="1"/>
    <row r="122" s="4" customFormat="1"/>
    <row r="123" s="4" customFormat="1"/>
    <row r="124" s="4" customFormat="1"/>
    <row r="125" s="4" customFormat="1"/>
    <row r="126" s="4" customFormat="1"/>
    <row r="127" s="4" customFormat="1"/>
    <row r="128" s="4" customFormat="1"/>
    <row r="129" s="4" customFormat="1"/>
    <row r="130" s="4" customFormat="1"/>
    <row r="131" s="4" customFormat="1"/>
    <row r="132" s="4" customFormat="1"/>
    <row r="133" s="4" customFormat="1"/>
    <row r="134" s="4" customFormat="1"/>
    <row r="135" s="4" customFormat="1"/>
    <row r="136" s="4" customFormat="1"/>
    <row r="137" s="4" customFormat="1"/>
    <row r="138" s="4" customFormat="1"/>
    <row r="139" s="4" customFormat="1"/>
    <row r="140" s="4" customFormat="1"/>
    <row r="141" s="4" customFormat="1"/>
    <row r="142" s="4" customFormat="1"/>
    <row r="143" s="4" customFormat="1"/>
    <row r="144" s="4" customFormat="1"/>
    <row r="145" s="4" customFormat="1"/>
    <row r="146" s="4" customFormat="1"/>
    <row r="147" s="4" customFormat="1"/>
    <row r="148" s="4" customFormat="1"/>
    <row r="149" s="4" customFormat="1"/>
    <row r="150" s="4" customFormat="1"/>
    <row r="151" s="4" customFormat="1"/>
    <row r="152" s="4" customFormat="1"/>
    <row r="153" s="4" customFormat="1"/>
    <row r="154" s="4" customFormat="1"/>
    <row r="155" s="4" customFormat="1"/>
    <row r="156" s="4" customFormat="1"/>
    <row r="157" s="4" customFormat="1"/>
    <row r="158" s="4" customFormat="1"/>
    <row r="159" s="4" customFormat="1"/>
    <row r="160" s="4" customFormat="1"/>
    <row r="161" s="4" customFormat="1"/>
    <row r="162" s="4" customFormat="1"/>
    <row r="163" s="4" customFormat="1"/>
    <row r="164" s="4" customFormat="1"/>
    <row r="165" s="4" customFormat="1"/>
    <row r="166" s="4" customFormat="1"/>
    <row r="167" s="4" customFormat="1"/>
    <row r="168" s="4" customFormat="1"/>
    <row r="169" s="4" customFormat="1"/>
    <row r="170" s="4" customFormat="1"/>
    <row r="171" s="4" customFormat="1"/>
    <row r="172" s="4" customFormat="1"/>
    <row r="173" s="4" customFormat="1"/>
    <row r="174" s="4" customFormat="1"/>
    <row r="175" s="4" customFormat="1"/>
    <row r="176" s="4" customFormat="1"/>
    <row r="177" s="4" customFormat="1"/>
    <row r="178" s="4" customFormat="1"/>
    <row r="179" s="4" customFormat="1"/>
    <row r="180" s="4" customFormat="1"/>
    <row r="181" s="4" customFormat="1"/>
    <row r="182" s="4" customFormat="1"/>
    <row r="183" s="4" customFormat="1"/>
    <row r="184" s="4" customFormat="1"/>
    <row r="185" s="4" customFormat="1"/>
    <row r="186" s="4" customFormat="1"/>
    <row r="187" s="4" customFormat="1"/>
    <row r="188" s="4" customFormat="1"/>
    <row r="189" s="4" customFormat="1"/>
    <row r="190" s="4" customFormat="1"/>
    <row r="191" s="4" customFormat="1"/>
    <row r="192" s="4" customFormat="1"/>
    <row r="193" s="4" customFormat="1"/>
    <row r="194" s="4" customFormat="1"/>
    <row r="195" s="4" customFormat="1"/>
    <row r="196" s="4" customFormat="1"/>
    <row r="197" s="4" customFormat="1"/>
    <row r="198" s="4" customFormat="1"/>
    <row r="199" s="4" customFormat="1"/>
    <row r="200" s="4" customFormat="1"/>
    <row r="201" s="4" customFormat="1"/>
    <row r="202" s="4" customFormat="1"/>
    <row r="203" s="4" customFormat="1"/>
    <row r="204" s="4" customFormat="1"/>
    <row r="205" s="4" customFormat="1"/>
    <row r="206" s="4" customFormat="1"/>
    <row r="207" s="4" customFormat="1"/>
    <row r="208" s="4" customFormat="1"/>
    <row r="209" s="4" customFormat="1"/>
    <row r="210" s="4" customFormat="1"/>
    <row r="211" s="4" customFormat="1"/>
    <row r="212" s="4" customFormat="1"/>
    <row r="213" s="4" customFormat="1"/>
    <row r="214" s="4" customFormat="1"/>
    <row r="215" s="4" customFormat="1"/>
    <row r="216" s="4" customFormat="1"/>
    <row r="217" s="4" customFormat="1"/>
    <row r="218" s="4" customFormat="1"/>
    <row r="219" s="4" customFormat="1"/>
    <row r="220" s="4" customFormat="1"/>
    <row r="221" s="4" customFormat="1"/>
    <row r="222" s="4" customFormat="1"/>
    <row r="223" s="4" customFormat="1"/>
    <row r="224" s="4" customFormat="1"/>
    <row r="225" s="4" customFormat="1"/>
    <row r="226" s="4" customFormat="1"/>
    <row r="227" s="4" customFormat="1"/>
    <row r="228" s="4" customFormat="1"/>
    <row r="229" s="4" customFormat="1"/>
    <row r="230" s="4" customFormat="1"/>
    <row r="231" s="4" customFormat="1"/>
    <row r="232" s="4" customFormat="1"/>
    <row r="233" s="4" customFormat="1"/>
    <row r="234" s="4" customFormat="1"/>
    <row r="235" s="4" customFormat="1"/>
    <row r="236" s="4" customFormat="1"/>
    <row r="237" s="4" customFormat="1"/>
    <row r="238" s="4" customFormat="1"/>
    <row r="239" s="4" customFormat="1"/>
    <row r="240" s="4" customFormat="1"/>
    <row r="241" s="4" customFormat="1"/>
    <row r="242" s="4" customFormat="1"/>
    <row r="243" s="4" customFormat="1"/>
    <row r="244" s="4" customFormat="1"/>
    <row r="245" s="4" customFormat="1"/>
    <row r="246" s="4" customFormat="1"/>
    <row r="247" s="4" customFormat="1"/>
    <row r="248" s="4" customFormat="1"/>
    <row r="249" s="4" customFormat="1"/>
    <row r="250" s="4" customFormat="1"/>
    <row r="251" s="4" customFormat="1"/>
    <row r="252" s="4" customFormat="1"/>
    <row r="253" s="4" customFormat="1"/>
    <row r="254" s="4" customFormat="1"/>
    <row r="255" s="4" customFormat="1"/>
    <row r="256" s="4" customFormat="1"/>
    <row r="257" s="4" customFormat="1"/>
    <row r="258" s="4" customFormat="1"/>
    <row r="259" s="4" customFormat="1"/>
    <row r="260" s="4" customFormat="1"/>
    <row r="261" s="4" customFormat="1"/>
    <row r="262" s="4" customFormat="1"/>
    <row r="263" s="4" customFormat="1"/>
    <row r="264" s="4" customFormat="1"/>
    <row r="265" s="4" customFormat="1"/>
    <row r="266" s="4" customFormat="1"/>
    <row r="267" s="4" customFormat="1"/>
    <row r="268" s="4" customFormat="1"/>
    <row r="269" s="4" customFormat="1"/>
    <row r="270" s="4" customFormat="1"/>
    <row r="271" s="4" customFormat="1"/>
    <row r="272" s="4" customFormat="1"/>
    <row r="273" s="4" customFormat="1"/>
    <row r="274" s="4" customFormat="1"/>
    <row r="275" s="4" customFormat="1"/>
    <row r="276" s="4" customFormat="1"/>
    <row r="277" s="4" customFormat="1"/>
    <row r="278" s="4" customFormat="1"/>
    <row r="279" s="4" customFormat="1"/>
    <row r="280" s="4" customFormat="1"/>
    <row r="281" s="4" customFormat="1"/>
    <row r="282" s="4" customFormat="1"/>
    <row r="283" s="4" customFormat="1"/>
    <row r="284" s="4" customFormat="1"/>
    <row r="285" s="4" customFormat="1"/>
    <row r="286" s="4" customFormat="1"/>
    <row r="287" s="4" customFormat="1"/>
    <row r="288" s="4" customFormat="1"/>
    <row r="289" s="4" customFormat="1"/>
    <row r="290" s="4" customFormat="1"/>
    <row r="291" s="4" customFormat="1"/>
    <row r="292" s="4" customFormat="1"/>
    <row r="293" s="4" customFormat="1"/>
    <row r="294" s="4" customFormat="1"/>
    <row r="295" s="4" customFormat="1"/>
    <row r="296" s="4" customFormat="1"/>
    <row r="297" s="4" customFormat="1"/>
    <row r="298" s="4" customFormat="1"/>
    <row r="299" s="4" customFormat="1"/>
    <row r="300" s="4" customFormat="1"/>
    <row r="301" s="4" customFormat="1"/>
    <row r="302" s="4" customFormat="1"/>
    <row r="303" s="4" customFormat="1"/>
    <row r="304" s="4" customFormat="1"/>
    <row r="305" s="4" customFormat="1"/>
    <row r="306" s="4" customFormat="1"/>
    <row r="307" s="4" customFormat="1"/>
    <row r="308" s="4" customFormat="1"/>
    <row r="309" s="4" customFormat="1"/>
    <row r="310" s="4" customFormat="1"/>
    <row r="311" s="4" customFormat="1"/>
    <row r="312" s="4" customFormat="1"/>
    <row r="313" s="4" customFormat="1"/>
    <row r="314" s="4" customFormat="1"/>
    <row r="315" s="4" customFormat="1"/>
    <row r="316" s="4" customFormat="1"/>
    <row r="317" s="4" customFormat="1"/>
    <row r="318" s="4" customFormat="1"/>
    <row r="319" s="4" customFormat="1"/>
    <row r="320" s="4" customFormat="1"/>
    <row r="321" s="4" customFormat="1"/>
    <row r="322" s="4" customFormat="1"/>
    <row r="323" s="4" customFormat="1"/>
    <row r="324" s="4" customFormat="1"/>
    <row r="325" s="4" customFormat="1"/>
    <row r="326" s="4" customFormat="1"/>
    <row r="327" s="4" customFormat="1"/>
    <row r="328" s="4" customFormat="1"/>
    <row r="329" s="4" customFormat="1"/>
    <row r="330" s="4" customFormat="1"/>
    <row r="331" s="4" customFormat="1"/>
    <row r="332" s="4" customFormat="1"/>
    <row r="333" s="4" customFormat="1"/>
    <row r="334" s="4" customFormat="1"/>
    <row r="335" s="4" customFormat="1"/>
    <row r="336" s="4" customFormat="1"/>
    <row r="337" s="4" customFormat="1"/>
    <row r="338" s="4" customFormat="1"/>
    <row r="339" s="4" customFormat="1"/>
    <row r="340" s="4" customFormat="1"/>
    <row r="341" s="4" customFormat="1"/>
    <row r="342" s="4" customFormat="1"/>
    <row r="343" s="4" customFormat="1"/>
    <row r="344" s="4" customFormat="1"/>
    <row r="345" s="4" customFormat="1"/>
    <row r="346" s="4" customFormat="1"/>
    <row r="347" s="4" customFormat="1"/>
    <row r="348" s="4" customFormat="1"/>
    <row r="349" s="4" customFormat="1"/>
    <row r="350" s="4" customFormat="1"/>
    <row r="351" s="4" customFormat="1"/>
    <row r="352" s="4" customFormat="1"/>
    <row r="353" s="4" customFormat="1"/>
    <row r="354" s="4" customFormat="1"/>
    <row r="355" s="4" customFormat="1"/>
    <row r="356" s="4" customFormat="1"/>
    <row r="357" s="4" customFormat="1"/>
    <row r="358" s="4" customFormat="1"/>
    <row r="359" s="4" customFormat="1"/>
    <row r="360" s="4" customFormat="1"/>
    <row r="361" s="4" customFormat="1"/>
    <row r="362" s="4" customFormat="1"/>
    <row r="363" s="4" customFormat="1"/>
    <row r="364" s="4" customFormat="1"/>
    <row r="365" s="4" customFormat="1"/>
    <row r="366" s="4" customFormat="1"/>
    <row r="367" s="4" customFormat="1"/>
    <row r="368" s="4" customFormat="1"/>
    <row r="369" s="4" customFormat="1"/>
    <row r="370" s="4" customFormat="1"/>
    <row r="371" s="4" customFormat="1"/>
    <row r="372" s="4" customFormat="1"/>
    <row r="373" s="4" customFormat="1"/>
    <row r="374" s="4" customFormat="1"/>
    <row r="375" s="4" customFormat="1"/>
    <row r="376" s="4" customFormat="1"/>
    <row r="377" s="4" customFormat="1"/>
    <row r="378" s="4" customFormat="1"/>
    <row r="379" s="4" customFormat="1"/>
    <row r="380" s="4" customFormat="1"/>
    <row r="381" s="4" customFormat="1"/>
    <row r="382" s="4" customFormat="1"/>
    <row r="383" s="4" customFormat="1"/>
    <row r="384" s="4" customFormat="1"/>
    <row r="385" s="4" customFormat="1"/>
    <row r="386" s="4" customFormat="1"/>
    <row r="387" s="4" customFormat="1"/>
    <row r="388" s="4" customFormat="1"/>
    <row r="389" s="4" customFormat="1"/>
    <row r="390" s="4" customFormat="1"/>
    <row r="391" s="4" customFormat="1"/>
    <row r="392" s="4" customFormat="1"/>
    <row r="393" s="4" customFormat="1"/>
    <row r="394" s="4" customFormat="1"/>
    <row r="395" s="4" customFormat="1"/>
    <row r="396" s="4" customFormat="1"/>
    <row r="397" s="4" customFormat="1"/>
    <row r="398" s="4" customFormat="1"/>
    <row r="399" s="4" customFormat="1"/>
    <row r="400" s="4" customFormat="1"/>
    <row r="401" s="4" customFormat="1"/>
    <row r="402" s="4" customFormat="1"/>
    <row r="403" s="4" customFormat="1"/>
    <row r="404" s="4" customFormat="1"/>
    <row r="405" s="4" customFormat="1"/>
    <row r="406" s="4" customFormat="1"/>
    <row r="407" s="4" customFormat="1"/>
    <row r="408" s="4" customFormat="1"/>
    <row r="409" s="4" customFormat="1"/>
    <row r="410" s="4" customFormat="1"/>
    <row r="411" s="4" customFormat="1"/>
    <row r="412" s="4" customFormat="1"/>
    <row r="413" s="4" customFormat="1"/>
    <row r="414" s="4" customFormat="1"/>
    <row r="415" s="4" customFormat="1"/>
    <row r="416" s="4" customFormat="1"/>
    <row r="417" s="4" customFormat="1"/>
    <row r="418" s="4" customFormat="1"/>
    <row r="419" s="4" customFormat="1"/>
    <row r="420" s="4" customFormat="1"/>
    <row r="421" s="4" customFormat="1"/>
    <row r="422" s="4" customFormat="1"/>
    <row r="423" s="4" customFormat="1"/>
    <row r="424" s="4" customFormat="1"/>
    <row r="425" s="4" customFormat="1"/>
    <row r="426" s="4" customFormat="1"/>
    <row r="427" s="4" customFormat="1"/>
    <row r="428" s="4" customFormat="1"/>
    <row r="429" s="4" customFormat="1"/>
    <row r="430" s="4" customFormat="1"/>
    <row r="431" s="4" customFormat="1"/>
    <row r="432" s="4" customFormat="1"/>
    <row r="433" s="4" customFormat="1"/>
    <row r="434" s="4" customFormat="1"/>
    <row r="435" s="4" customFormat="1"/>
    <row r="436" s="4" customFormat="1"/>
    <row r="437" s="4" customFormat="1"/>
    <row r="438" s="4" customFormat="1"/>
    <row r="439" s="4" customFormat="1"/>
    <row r="440" s="4" customFormat="1"/>
    <row r="441" s="4" customFormat="1"/>
    <row r="442" s="4" customFormat="1"/>
    <row r="443" s="4" customFormat="1"/>
    <row r="444" s="4" customFormat="1"/>
    <row r="445" s="4" customFormat="1"/>
    <row r="446" s="4" customFormat="1"/>
    <row r="447" s="4" customFormat="1"/>
    <row r="448" s="4" customFormat="1"/>
    <row r="449" s="4" customFormat="1"/>
    <row r="450" s="4" customFormat="1"/>
    <row r="451" s="4" customFormat="1"/>
    <row r="452" s="4" customFormat="1"/>
    <row r="453" s="4" customFormat="1"/>
    <row r="454" s="4" customFormat="1"/>
    <row r="455" s="4" customFormat="1"/>
    <row r="456" s="4" customFormat="1"/>
    <row r="457" s="4" customFormat="1"/>
    <row r="458" s="4" customFormat="1"/>
    <row r="459" s="4" customFormat="1"/>
    <row r="460" s="4" customFormat="1"/>
    <row r="461" s="4" customFormat="1"/>
    <row r="462" s="4" customFormat="1"/>
    <row r="463" s="4" customFormat="1"/>
    <row r="464" s="4" customFormat="1"/>
    <row r="465" s="4" customFormat="1"/>
    <row r="466" s="4" customFormat="1"/>
    <row r="467" s="4" customFormat="1"/>
    <row r="468" s="4" customFormat="1"/>
    <row r="469" s="4" customFormat="1"/>
    <row r="470" s="4" customFormat="1"/>
    <row r="471" s="4" customFormat="1"/>
    <row r="472" s="4" customFormat="1"/>
    <row r="473" s="4" customFormat="1"/>
    <row r="474" s="4" customFormat="1"/>
    <row r="475" s="4" customFormat="1"/>
    <row r="476" s="4" customFormat="1"/>
    <row r="477" s="4" customFormat="1"/>
    <row r="478" s="4" customFormat="1"/>
    <row r="479" s="4" customFormat="1"/>
    <row r="480" s="4" customFormat="1"/>
    <row r="481" s="4" customFormat="1"/>
    <row r="482" s="4" customFormat="1"/>
    <row r="483" s="4" customFormat="1"/>
    <row r="484" s="4" customFormat="1"/>
    <row r="485" s="4" customFormat="1"/>
    <row r="486" s="4" customFormat="1"/>
    <row r="487" s="4" customFormat="1"/>
    <row r="488" s="4" customFormat="1"/>
    <row r="489" s="4" customFormat="1"/>
    <row r="490" s="4" customFormat="1"/>
    <row r="491" s="4" customFormat="1"/>
    <row r="492" s="4" customFormat="1"/>
    <row r="493" s="4" customFormat="1"/>
    <row r="494" s="4" customFormat="1"/>
    <row r="495" s="4" customFormat="1"/>
    <row r="496" s="4" customFormat="1"/>
    <row r="497" s="4" customFormat="1"/>
    <row r="498" s="4" customFormat="1"/>
    <row r="499" s="4" customFormat="1"/>
    <row r="500" s="4" customFormat="1"/>
    <row r="501" s="4" customFormat="1"/>
    <row r="502" s="4" customFormat="1"/>
    <row r="503" s="4" customFormat="1"/>
    <row r="504" s="4" customFormat="1"/>
    <row r="505" s="4" customFormat="1"/>
    <row r="506" s="4" customFormat="1"/>
    <row r="507" s="4" customFormat="1"/>
    <row r="508" s="4" customFormat="1"/>
    <row r="509" s="4" customFormat="1"/>
    <row r="510" s="4" customFormat="1"/>
    <row r="511" s="4" customFormat="1"/>
    <row r="512" s="4" customFormat="1"/>
    <row r="513" s="4" customFormat="1"/>
    <row r="514" s="4" customFormat="1"/>
    <row r="515" s="4" customFormat="1"/>
    <row r="516" s="4" customFormat="1"/>
    <row r="517" s="4" customFormat="1"/>
    <row r="518" s="4" customFormat="1"/>
    <row r="519" s="4" customFormat="1"/>
    <row r="520" s="4" customFormat="1"/>
    <row r="521" s="4" customFormat="1"/>
    <row r="522" s="4" customFormat="1"/>
    <row r="523" s="4" customFormat="1"/>
    <row r="524" s="4" customFormat="1"/>
    <row r="525" s="4" customFormat="1"/>
    <row r="526" s="4" customFormat="1"/>
    <row r="527" s="4" customFormat="1"/>
    <row r="528" s="4" customFormat="1"/>
    <row r="529" s="4" customFormat="1"/>
    <row r="530" s="4" customFormat="1"/>
    <row r="531" s="4" customFormat="1"/>
    <row r="532" s="4" customFormat="1"/>
    <row r="533" s="4" customFormat="1"/>
    <row r="534" s="4" customFormat="1"/>
    <row r="535" s="4" customFormat="1"/>
    <row r="536" s="4" customFormat="1"/>
    <row r="537" s="4" customFormat="1"/>
    <row r="538" s="4" customFormat="1"/>
    <row r="539" s="4" customFormat="1"/>
    <row r="540" s="4" customFormat="1"/>
    <row r="541" s="4" customFormat="1"/>
    <row r="542" s="4" customFormat="1"/>
    <row r="543" s="4" customFormat="1"/>
    <row r="544" s="4" customFormat="1"/>
    <row r="545" s="4" customFormat="1"/>
    <row r="546" s="4" customFormat="1"/>
    <row r="547" s="4" customFormat="1"/>
    <row r="548" s="4" customFormat="1"/>
    <row r="549" s="4" customFormat="1"/>
    <row r="550" s="4" customFormat="1"/>
    <row r="551" s="4" customFormat="1"/>
    <row r="552" s="4" customFormat="1"/>
    <row r="553" s="4" customFormat="1"/>
    <row r="554" s="4" customFormat="1"/>
    <row r="555" s="4" customFormat="1"/>
    <row r="556" s="4" customFormat="1"/>
    <row r="557" s="4" customFormat="1"/>
    <row r="558" s="4" customFormat="1"/>
    <row r="559" s="4" customFormat="1"/>
    <row r="560" s="4" customFormat="1"/>
    <row r="561" s="4" customFormat="1"/>
    <row r="562" s="4" customFormat="1"/>
    <row r="563" s="4" customFormat="1"/>
    <row r="564" s="4" customFormat="1"/>
    <row r="565" s="4" customFormat="1"/>
    <row r="566" s="4" customFormat="1"/>
    <row r="567" s="4" customFormat="1"/>
    <row r="568" s="4" customFormat="1"/>
    <row r="569" s="4" customFormat="1"/>
    <row r="570" s="4" customFormat="1"/>
    <row r="571" s="4" customFormat="1"/>
    <row r="572" s="4" customFormat="1"/>
    <row r="573" s="4" customFormat="1"/>
    <row r="574" s="4" customFormat="1"/>
    <row r="575" s="4" customFormat="1"/>
    <row r="576" s="4" customFormat="1"/>
    <row r="577" s="4" customFormat="1"/>
    <row r="578" s="4" customFormat="1"/>
    <row r="579" s="4" customFormat="1"/>
    <row r="580" s="4" customFormat="1"/>
    <row r="581" s="4" customFormat="1"/>
    <row r="582" s="4" customFormat="1"/>
    <row r="583" s="4" customFormat="1"/>
    <row r="584" s="4" customFormat="1"/>
    <row r="585" s="4" customFormat="1"/>
    <row r="586" s="4" customFormat="1"/>
    <row r="587" s="4" customFormat="1"/>
    <row r="588" s="4" customFormat="1"/>
    <row r="589" s="4" customFormat="1"/>
    <row r="590" s="4" customFormat="1"/>
    <row r="591" s="4" customFormat="1"/>
    <row r="592" s="4" customFormat="1"/>
    <row r="593" s="4" customFormat="1"/>
    <row r="594" s="4" customFormat="1"/>
    <row r="595" s="4" customFormat="1"/>
    <row r="596" s="4" customFormat="1"/>
    <row r="597" s="4" customFormat="1"/>
    <row r="598" s="4" customFormat="1"/>
    <row r="599" s="4" customFormat="1"/>
    <row r="600" s="4" customFormat="1"/>
    <row r="601" s="4" customFormat="1"/>
    <row r="602" s="4" customFormat="1"/>
    <row r="603" s="4" customFormat="1"/>
    <row r="604" s="4" customFormat="1"/>
    <row r="605" s="4" customFormat="1"/>
    <row r="606" s="4" customFormat="1"/>
    <row r="607" s="4" customFormat="1"/>
    <row r="608" s="4" customFormat="1"/>
    <row r="609" s="4" customFormat="1"/>
    <row r="610" s="4" customFormat="1"/>
    <row r="611" s="4" customFormat="1"/>
    <row r="612" s="4" customFormat="1"/>
    <row r="613" s="4" customFormat="1"/>
    <row r="614" s="4" customFormat="1"/>
    <row r="615" s="4" customFormat="1"/>
    <row r="616" s="4" customFormat="1"/>
    <row r="617" s="4" customFormat="1"/>
    <row r="618" s="4" customFormat="1"/>
    <row r="619" s="4" customFormat="1"/>
    <row r="620" s="4" customFormat="1"/>
    <row r="621" s="4" customFormat="1"/>
    <row r="622" s="4" customFormat="1"/>
    <row r="623" s="4" customFormat="1"/>
    <row r="624" s="4" customFormat="1"/>
    <row r="625" s="4" customFormat="1"/>
    <row r="626" s="4" customFormat="1"/>
    <row r="627" s="4" customFormat="1"/>
    <row r="628" s="4" customFormat="1"/>
    <row r="629" s="4" customFormat="1"/>
    <row r="630" s="4" customFormat="1"/>
    <row r="631" s="4" customFormat="1"/>
    <row r="632" s="4" customFormat="1"/>
    <row r="633" s="4" customFormat="1"/>
    <row r="634" s="4" customFormat="1"/>
    <row r="635" s="4" customFormat="1"/>
    <row r="636" s="4" customFormat="1"/>
    <row r="637" s="4" customFormat="1"/>
    <row r="638" s="4" customFormat="1"/>
    <row r="639" s="4" customFormat="1"/>
    <row r="640" s="4" customFormat="1"/>
    <row r="641" s="4" customFormat="1"/>
    <row r="642" s="4" customFormat="1"/>
    <row r="643" s="4" customFormat="1"/>
    <row r="644" s="4" customFormat="1"/>
    <row r="645" s="4" customFormat="1"/>
    <row r="646" s="4" customFormat="1"/>
    <row r="647" s="4" customFormat="1"/>
    <row r="648" s="4" customFormat="1"/>
    <row r="649" s="4" customFormat="1"/>
    <row r="650" s="4" customFormat="1"/>
    <row r="651" s="4" customFormat="1"/>
    <row r="652" s="4" customFormat="1"/>
    <row r="653" s="4" customFormat="1"/>
    <row r="654" s="4" customFormat="1"/>
    <row r="655" s="4" customFormat="1"/>
    <row r="656" s="4" customFormat="1"/>
    <row r="657" s="4" customFormat="1"/>
    <row r="658" s="4" customFormat="1"/>
    <row r="659" s="4" customFormat="1"/>
    <row r="660" s="4" customFormat="1"/>
    <row r="661" s="4" customFormat="1"/>
    <row r="662" s="4" customFormat="1"/>
    <row r="663" s="4" customFormat="1"/>
    <row r="664" s="4" customFormat="1"/>
    <row r="665" s="4" customFormat="1"/>
    <row r="666" s="4" customFormat="1"/>
    <row r="667" s="4" customFormat="1"/>
    <row r="668" s="4" customFormat="1"/>
    <row r="669" s="4" customFormat="1"/>
    <row r="670" s="4" customFormat="1"/>
    <row r="671" s="4" customFormat="1"/>
    <row r="672" s="4" customFormat="1"/>
    <row r="673" s="4" customFormat="1"/>
    <row r="674" s="4" customFormat="1"/>
    <row r="675" s="4" customFormat="1"/>
    <row r="676" s="4" customFormat="1"/>
    <row r="677" s="4" customFormat="1"/>
    <row r="678" s="4" customFormat="1"/>
    <row r="679" s="4" customFormat="1"/>
    <row r="680" s="4" customFormat="1"/>
    <row r="681" s="4" customFormat="1"/>
    <row r="682" s="4" customFormat="1"/>
    <row r="683" s="4" customFormat="1"/>
    <row r="684" s="4" customFormat="1"/>
    <row r="685" s="4" customFormat="1"/>
    <row r="686" s="4" customFormat="1"/>
    <row r="687" s="4" customFormat="1"/>
    <row r="688" s="4" customFormat="1"/>
    <row r="689" s="4" customFormat="1"/>
    <row r="690" s="4" customFormat="1"/>
    <row r="691" s="4" customFormat="1"/>
    <row r="692" s="4" customFormat="1"/>
    <row r="693" s="4" customFormat="1"/>
    <row r="694" s="4" customFormat="1"/>
    <row r="695" s="4" customFormat="1"/>
    <row r="696" s="4" customFormat="1"/>
    <row r="697" s="4" customFormat="1"/>
    <row r="698" s="4" customFormat="1"/>
    <row r="699" s="4" customFormat="1"/>
    <row r="700" s="4" customFormat="1"/>
    <row r="701" s="4" customFormat="1"/>
    <row r="702" s="4" customFormat="1"/>
    <row r="703" s="4" customFormat="1"/>
    <row r="704" s="4" customFormat="1"/>
    <row r="705" s="4" customFormat="1"/>
    <row r="706" s="4" customFormat="1"/>
    <row r="707" s="4" customFormat="1"/>
    <row r="708" s="4" customFormat="1"/>
    <row r="709" s="4" customFormat="1"/>
    <row r="710" s="4" customFormat="1"/>
    <row r="711" s="4" customFormat="1"/>
    <row r="712" s="4" customFormat="1"/>
    <row r="713" s="4" customFormat="1"/>
    <row r="714" s="4" customFormat="1"/>
    <row r="715" s="4" customFormat="1"/>
    <row r="716" s="4" customFormat="1"/>
    <row r="717" s="4" customFormat="1"/>
    <row r="718" s="4" customFormat="1"/>
    <row r="719" s="4" customFormat="1"/>
    <row r="720" s="4" customFormat="1"/>
    <row r="721" s="4" customFormat="1"/>
    <row r="722" s="4" customFormat="1"/>
    <row r="723" s="4" customFormat="1"/>
    <row r="724" s="4" customFormat="1"/>
    <row r="725" s="4" customFormat="1"/>
    <row r="726" s="4" customFormat="1"/>
    <row r="727" s="4" customFormat="1"/>
    <row r="728" s="4" customFormat="1"/>
    <row r="729" s="4" customFormat="1"/>
    <row r="730" s="4" customFormat="1"/>
    <row r="731" s="4" customFormat="1"/>
    <row r="732" s="4" customFormat="1"/>
    <row r="733" s="4" customFormat="1"/>
    <row r="734" s="4" customFormat="1"/>
    <row r="735" s="4" customFormat="1"/>
    <row r="736" s="4" customFormat="1"/>
    <row r="737" s="4" customFormat="1"/>
    <row r="738" s="4" customFormat="1"/>
    <row r="739" s="4" customFormat="1"/>
    <row r="740" s="4" customFormat="1"/>
    <row r="741" s="4" customFormat="1"/>
    <row r="742" s="4" customFormat="1"/>
    <row r="743" s="4" customFormat="1"/>
    <row r="744" s="4" customFormat="1"/>
    <row r="745" s="4" customFormat="1"/>
    <row r="746" s="4" customFormat="1"/>
    <row r="747" s="4" customFormat="1"/>
    <row r="748" s="4" customFormat="1"/>
    <row r="749" s="4" customFormat="1"/>
    <row r="750" s="4" customFormat="1"/>
    <row r="751" s="4" customFormat="1"/>
    <row r="752" s="4" customFormat="1"/>
    <row r="753" s="4" customFormat="1"/>
    <row r="754" s="4" customFormat="1"/>
    <row r="755" s="4" customFormat="1"/>
    <row r="756" s="4" customFormat="1"/>
    <row r="757" s="4" customFormat="1"/>
    <row r="758" s="4" customFormat="1"/>
    <row r="759" s="4" customFormat="1"/>
    <row r="760" s="4" customFormat="1"/>
    <row r="761" s="4" customFormat="1"/>
    <row r="762" s="4" customFormat="1"/>
    <row r="763" s="4" customFormat="1"/>
    <row r="764" s="4" customFormat="1"/>
    <row r="765" s="4" customFormat="1"/>
    <row r="766" s="4" customFormat="1"/>
    <row r="767" s="4" customFormat="1"/>
    <row r="768" s="4" customFormat="1"/>
    <row r="769" s="4" customFormat="1"/>
    <row r="770" s="4" customFormat="1"/>
    <row r="771" s="4" customFormat="1"/>
    <row r="772" s="4" customFormat="1"/>
    <row r="773" s="4" customFormat="1"/>
    <row r="774" s="4" customFormat="1"/>
    <row r="775" s="4" customFormat="1"/>
    <row r="776" s="4" customFormat="1"/>
    <row r="777" s="4" customFormat="1"/>
    <row r="778" s="4" customFormat="1"/>
    <row r="779" s="4" customFormat="1"/>
    <row r="780" s="4" customFormat="1"/>
    <row r="781" s="4" customFormat="1"/>
    <row r="782" s="4" customFormat="1"/>
    <row r="783" s="4" customFormat="1"/>
    <row r="784" s="4" customFormat="1"/>
    <row r="785" s="4" customFormat="1"/>
    <row r="786" s="4" customFormat="1"/>
    <row r="787" s="4" customFormat="1"/>
    <row r="788" s="4" customFormat="1"/>
    <row r="789" s="4" customFormat="1"/>
    <row r="790" s="4" customFormat="1"/>
    <row r="791" s="4" customFormat="1"/>
    <row r="792" s="4" customFormat="1"/>
    <row r="793" s="4" customFormat="1"/>
    <row r="794" s="4" customFormat="1"/>
    <row r="795" s="4" customFormat="1"/>
    <row r="796" s="4" customFormat="1"/>
    <row r="797" s="4" customFormat="1"/>
    <row r="798" s="4" customFormat="1"/>
    <row r="799" s="4" customFormat="1"/>
    <row r="800" s="4" customFormat="1"/>
    <row r="801" s="4" customFormat="1"/>
    <row r="802" s="4" customFormat="1"/>
    <row r="803" s="4" customFormat="1"/>
    <row r="804" s="4" customFormat="1"/>
    <row r="805" s="4" customFormat="1"/>
    <row r="806" s="4" customFormat="1"/>
    <row r="807" s="4" customFormat="1"/>
    <row r="808" s="4" customFormat="1"/>
    <row r="809" s="4" customFormat="1"/>
    <row r="810" s="4" customFormat="1"/>
    <row r="811" s="4" customFormat="1"/>
    <row r="812" s="4" customFormat="1"/>
    <row r="813" s="4" customFormat="1"/>
    <row r="814" s="4" customFormat="1"/>
    <row r="815" s="4" customFormat="1"/>
    <row r="816" s="4" customFormat="1"/>
    <row r="817" s="4" customFormat="1"/>
    <row r="818" s="4" customFormat="1"/>
    <row r="819" s="4" customFormat="1"/>
    <row r="820" s="4" customFormat="1"/>
    <row r="821" s="4" customFormat="1"/>
    <row r="822" s="4" customFormat="1"/>
    <row r="823" s="4" customFormat="1"/>
    <row r="824" s="4" customFormat="1"/>
    <row r="825" s="4" customFormat="1"/>
    <row r="826" s="4" customFormat="1"/>
    <row r="827" s="4" customFormat="1"/>
    <row r="828" s="4" customFormat="1"/>
    <row r="829" s="4" customFormat="1"/>
    <row r="830" s="4" customFormat="1"/>
    <row r="831" s="4" customFormat="1"/>
    <row r="832" s="4" customFormat="1"/>
    <row r="833" s="4" customFormat="1"/>
    <row r="834" s="4" customFormat="1"/>
    <row r="835" s="4" customFormat="1"/>
    <row r="836" s="4" customFormat="1"/>
    <row r="837" s="4" customFormat="1"/>
    <row r="838" s="4" customFormat="1"/>
    <row r="839" s="4" customFormat="1"/>
    <row r="840" s="4" customFormat="1"/>
    <row r="841" s="4" customFormat="1"/>
    <row r="842" s="4" customFormat="1"/>
    <row r="843" s="4" customFormat="1"/>
    <row r="844" s="4" customFormat="1"/>
    <row r="845" s="4" customFormat="1"/>
    <row r="846" s="4" customFormat="1"/>
    <row r="847" s="4" customFormat="1"/>
    <row r="848" s="4" customFormat="1"/>
    <row r="849" s="4" customFormat="1"/>
    <row r="850" s="4" customFormat="1"/>
    <row r="851" s="4" customFormat="1"/>
    <row r="852" s="4" customFormat="1"/>
    <row r="853" s="4" customFormat="1"/>
    <row r="854" s="4" customFormat="1"/>
    <row r="855" s="4" customFormat="1"/>
    <row r="856" s="4" customFormat="1"/>
    <row r="857" s="4" customFormat="1"/>
    <row r="858" s="4" customFormat="1"/>
    <row r="859" s="4" customFormat="1"/>
    <row r="860" s="4" customFormat="1"/>
    <row r="861" s="4" customFormat="1"/>
    <row r="862" s="4" customFormat="1"/>
    <row r="863" s="4" customFormat="1"/>
    <row r="864" s="4" customFormat="1"/>
    <row r="865" s="4" customFormat="1"/>
    <row r="866" s="4" customFormat="1"/>
    <row r="867" s="4" customFormat="1"/>
    <row r="868" s="4" customFormat="1"/>
    <row r="869" s="4" customFormat="1"/>
    <row r="870" s="4" customFormat="1"/>
    <row r="871" s="4" customFormat="1"/>
    <row r="872" s="4" customFormat="1"/>
    <row r="873" s="4" customFormat="1"/>
    <row r="874" s="4" customFormat="1"/>
    <row r="875" s="4" customFormat="1"/>
    <row r="876" s="4" customFormat="1"/>
    <row r="877" s="4" customFormat="1"/>
    <row r="878" s="4" customFormat="1"/>
    <row r="879" s="4" customFormat="1"/>
    <row r="880" s="4" customFormat="1"/>
    <row r="881" s="4" customFormat="1"/>
    <row r="882" s="4" customFormat="1"/>
    <row r="883" s="4" customFormat="1"/>
    <row r="884" s="4" customFormat="1"/>
    <row r="885" s="4" customFormat="1"/>
    <row r="886" s="4" customFormat="1"/>
    <row r="887" s="4" customFormat="1"/>
    <row r="888" s="4" customFormat="1"/>
    <row r="889" s="4" customFormat="1"/>
    <row r="890" s="4" customFormat="1"/>
    <row r="891" s="4" customFormat="1"/>
    <row r="892" s="4" customFormat="1"/>
    <row r="893" s="4" customFormat="1"/>
    <row r="894" s="4" customFormat="1"/>
    <row r="895" s="4" customFormat="1"/>
    <row r="896" s="4" customFormat="1"/>
    <row r="897" s="4" customFormat="1"/>
    <row r="898" s="4" customFormat="1"/>
    <row r="899" s="4" customFormat="1"/>
    <row r="900" s="4" customFormat="1"/>
    <row r="901" s="4" customFormat="1"/>
    <row r="902" s="4" customFormat="1"/>
    <row r="903" s="4" customFormat="1"/>
    <row r="904" s="4" customFormat="1"/>
    <row r="905" s="4" customFormat="1"/>
    <row r="906" s="4" customFormat="1"/>
    <row r="907" s="4" customFormat="1"/>
    <row r="908" s="4" customFormat="1"/>
    <row r="909" s="4" customFormat="1"/>
    <row r="910" s="4" customFormat="1"/>
    <row r="911" s="4" customFormat="1"/>
    <row r="912" s="4" customFormat="1"/>
    <row r="913" s="4" customFormat="1"/>
    <row r="914" s="4" customFormat="1"/>
    <row r="915" s="4" customFormat="1"/>
    <row r="916" s="4" customFormat="1"/>
    <row r="917" s="4" customFormat="1"/>
    <row r="918" s="4" customFormat="1"/>
    <row r="919" s="4" customFormat="1"/>
    <row r="920" s="4" customFormat="1"/>
    <row r="921" s="4" customFormat="1"/>
    <row r="922" s="4" customFormat="1"/>
    <row r="923" s="4" customFormat="1"/>
    <row r="924" s="4" customFormat="1"/>
    <row r="925" s="4" customFormat="1"/>
    <row r="926" s="4" customFormat="1"/>
    <row r="927" s="4" customFormat="1"/>
    <row r="928" s="4" customFormat="1"/>
    <row r="929" s="4" customFormat="1"/>
    <row r="930" s="4" customFormat="1"/>
    <row r="931" s="4" customFormat="1"/>
    <row r="932" s="4" customFormat="1"/>
    <row r="933" s="4" customFormat="1"/>
    <row r="934" s="4" customFormat="1"/>
    <row r="935" s="4" customFormat="1"/>
    <row r="936" s="4" customFormat="1"/>
    <row r="937" s="4" customFormat="1"/>
    <row r="938" s="4" customFormat="1"/>
    <row r="939" s="4" customFormat="1"/>
    <row r="940" s="4" customFormat="1"/>
    <row r="941" s="4" customFormat="1"/>
    <row r="942" s="4" customFormat="1"/>
    <row r="943" s="4" customFormat="1"/>
    <row r="944" s="4" customFormat="1"/>
    <row r="945" s="4" customFormat="1"/>
    <row r="946" s="4" customFormat="1"/>
    <row r="947" s="4" customFormat="1"/>
    <row r="948" s="4" customFormat="1"/>
    <row r="949" s="4" customFormat="1"/>
    <row r="950" s="4" customFormat="1"/>
    <row r="951" s="4" customFormat="1"/>
    <row r="952" s="4" customFormat="1"/>
    <row r="953" s="4" customFormat="1"/>
    <row r="954" s="4" customFormat="1"/>
    <row r="955" s="4" customFormat="1"/>
    <row r="956" s="4" customFormat="1"/>
    <row r="957" s="4" customFormat="1"/>
    <row r="958" s="4" customFormat="1"/>
    <row r="959" s="4" customFormat="1"/>
    <row r="960" s="4" customFormat="1"/>
    <row r="961" s="4" customFormat="1"/>
    <row r="962" s="4" customFormat="1"/>
    <row r="963" s="4" customFormat="1"/>
    <row r="964" s="4" customFormat="1"/>
    <row r="965" s="4" customFormat="1"/>
    <row r="966" s="4" customFormat="1"/>
    <row r="967" s="4" customFormat="1"/>
    <row r="968" s="4" customFormat="1"/>
    <row r="969" s="4" customFormat="1"/>
    <row r="970" s="4" customFormat="1"/>
    <row r="971" s="4" customFormat="1"/>
    <row r="972" s="4" customFormat="1"/>
    <row r="973" s="4" customFormat="1"/>
    <row r="974" s="4" customFormat="1"/>
    <row r="975" s="4" customFormat="1"/>
    <row r="976" s="4" customFormat="1"/>
    <row r="977" s="4" customFormat="1"/>
    <row r="978" s="4" customFormat="1"/>
    <row r="979" s="4" customFormat="1"/>
    <row r="980" s="4" customFormat="1"/>
    <row r="981" s="4" customFormat="1"/>
    <row r="982" s="4" customFormat="1"/>
    <row r="983" s="4" customFormat="1"/>
    <row r="984" s="4" customFormat="1"/>
    <row r="985" s="4" customFormat="1"/>
    <row r="986" s="4" customFormat="1"/>
    <row r="987" s="4" customFormat="1"/>
    <row r="988" s="4" customFormat="1"/>
    <row r="989" s="4" customFormat="1"/>
    <row r="990" s="4" customFormat="1"/>
    <row r="991" s="4" customFormat="1"/>
    <row r="992" s="4" customFormat="1"/>
    <row r="993" s="4" customFormat="1"/>
    <row r="994" s="4" customFormat="1"/>
    <row r="995" s="4" customFormat="1"/>
    <row r="996" s="4" customFormat="1"/>
    <row r="997" s="4" customFormat="1"/>
    <row r="998" s="4" customFormat="1"/>
    <row r="999" s="4" customFormat="1"/>
    <row r="1000" s="4" customFormat="1"/>
    <row r="1001" s="4" customFormat="1"/>
    <row r="1002" s="4" customFormat="1"/>
    <row r="1003" s="4" customFormat="1"/>
    <row r="1004" s="4" customFormat="1"/>
    <row r="1005" s="4" customFormat="1"/>
    <row r="1006" s="4" customFormat="1"/>
    <row r="1007" s="4" customFormat="1"/>
    <row r="1008" s="4" customFormat="1"/>
    <row r="1009" s="4" customFormat="1"/>
    <row r="1010" s="4" customFormat="1"/>
    <row r="1011" s="4" customFormat="1"/>
    <row r="1012" s="4" customFormat="1"/>
    <row r="1013" s="4" customFormat="1"/>
    <row r="1014" s="4" customFormat="1"/>
    <row r="1015" s="4" customFormat="1"/>
    <row r="1016" s="4" customFormat="1"/>
    <row r="1017" s="4" customFormat="1"/>
    <row r="1018" s="4" customFormat="1"/>
    <row r="1019" s="4" customFormat="1"/>
    <row r="1020" s="4" customFormat="1"/>
    <row r="1021" s="4" customFormat="1"/>
    <row r="1022" s="4" customFormat="1"/>
    <row r="1023" s="4" customFormat="1"/>
    <row r="1024" s="4" customFormat="1"/>
    <row r="1025" s="4" customFormat="1"/>
    <row r="1026" s="4" customFormat="1"/>
    <row r="1027" s="4" customFormat="1"/>
    <row r="1028" s="4" customFormat="1"/>
    <row r="1029" s="4" customFormat="1"/>
    <row r="1030" s="4" customFormat="1"/>
    <row r="1031" s="4" customFormat="1"/>
    <row r="1032" s="4" customFormat="1"/>
    <row r="1033" s="4" customFormat="1"/>
    <row r="1034" s="4" customFormat="1"/>
    <row r="1035" s="4" customFormat="1"/>
    <row r="1036" s="4" customFormat="1"/>
    <row r="1037" s="4" customFormat="1"/>
    <row r="1038" s="4" customFormat="1"/>
    <row r="1039" s="4" customFormat="1"/>
    <row r="1040" s="4" customFormat="1"/>
    <row r="1041" s="4" customFormat="1"/>
    <row r="1042" s="4" customFormat="1"/>
    <row r="1043" s="4" customFormat="1"/>
    <row r="1044" s="4" customFormat="1"/>
    <row r="1045" s="4" customFormat="1"/>
    <row r="1046" s="4" customFormat="1"/>
    <row r="1047" s="4" customFormat="1"/>
    <row r="1048" s="4" customFormat="1"/>
    <row r="1049" s="4" customFormat="1"/>
    <row r="1050" s="4" customFormat="1"/>
    <row r="1051" s="4" customFormat="1"/>
    <row r="1052" s="4" customFormat="1"/>
    <row r="1053" s="4" customFormat="1"/>
    <row r="1054" s="4" customFormat="1"/>
    <row r="1055" s="4" customFormat="1"/>
    <row r="1056" s="4" customFormat="1"/>
    <row r="1057" s="4" customFormat="1"/>
    <row r="1058" s="4" customFormat="1"/>
    <row r="1059" s="4" customFormat="1"/>
    <row r="1060" s="4" customFormat="1"/>
    <row r="1061" s="4" customFormat="1"/>
    <row r="1062" s="4" customFormat="1"/>
    <row r="1063" s="4" customFormat="1"/>
    <row r="1064" s="4" customFormat="1"/>
    <row r="1065" s="4" customFormat="1"/>
    <row r="1066" s="4" customFormat="1"/>
    <row r="1067" s="4" customFormat="1"/>
    <row r="1068" s="4" customFormat="1"/>
    <row r="1069" s="4" customFormat="1"/>
    <row r="1070" s="4" customFormat="1"/>
    <row r="1071" s="4" customFormat="1"/>
    <row r="1072" s="4" customFormat="1"/>
    <row r="1073" s="4" customFormat="1"/>
    <row r="1074" s="4" customFormat="1"/>
    <row r="1075" s="4" customFormat="1"/>
    <row r="1076" s="4" customFormat="1"/>
    <row r="1077" s="4" customFormat="1"/>
    <row r="1078" s="4" customFormat="1"/>
    <row r="1079" s="4" customFormat="1"/>
    <row r="1080" s="4" customFormat="1"/>
    <row r="1081" s="4" customFormat="1"/>
    <row r="1082" s="4" customFormat="1"/>
    <row r="1083" s="4" customFormat="1"/>
    <row r="1084" s="4" customFormat="1"/>
    <row r="1085" s="4" customFormat="1"/>
    <row r="1086" s="4" customFormat="1"/>
    <row r="1087" s="4" customFormat="1"/>
    <row r="1088" s="4" customFormat="1"/>
    <row r="1089" s="4" customFormat="1"/>
    <row r="1090" s="4" customFormat="1"/>
    <row r="1091" s="4" customFormat="1"/>
    <row r="1092" s="4" customFormat="1"/>
    <row r="1093" s="4" customFormat="1"/>
    <row r="1094" s="4" customFormat="1"/>
    <row r="1095" s="4" customFormat="1"/>
    <row r="1096" s="4" customFormat="1"/>
    <row r="1097" s="4" customFormat="1"/>
    <row r="1098" s="4" customFormat="1"/>
    <row r="1099" s="4" customFormat="1"/>
    <row r="1100" s="4" customFormat="1"/>
    <row r="1101" s="4" customFormat="1"/>
    <row r="1102" s="4" customFormat="1"/>
    <row r="1103" s="4" customFormat="1"/>
    <row r="1104" s="4" customFormat="1"/>
    <row r="1105" s="4" customFormat="1"/>
    <row r="1106" s="4" customFormat="1"/>
    <row r="1107" s="4" customFormat="1"/>
    <row r="1108" s="4" customFormat="1"/>
    <row r="1109" s="4" customFormat="1"/>
    <row r="1110" s="4" customFormat="1"/>
    <row r="1111" s="4" customFormat="1"/>
    <row r="1112" s="4" customFormat="1"/>
    <row r="1113" s="4" customFormat="1"/>
    <row r="1114" s="4" customFormat="1"/>
    <row r="1115" s="4" customFormat="1"/>
    <row r="1116" s="4" customFormat="1"/>
    <row r="1117" s="4" customFormat="1"/>
    <row r="1118" s="4" customFormat="1"/>
    <row r="1119" s="4" customFormat="1"/>
    <row r="1120" s="4" customFormat="1"/>
    <row r="1121" s="4" customFormat="1"/>
    <row r="1122" s="4" customFormat="1"/>
    <row r="1123" s="4" customFormat="1"/>
    <row r="1124" s="4" customFormat="1"/>
    <row r="1125" s="4" customFormat="1"/>
    <row r="1126" s="4" customFormat="1"/>
    <row r="1127" s="4" customFormat="1"/>
    <row r="1128" s="4" customFormat="1"/>
    <row r="1129" s="4" customFormat="1"/>
    <row r="1130" s="4" customFormat="1"/>
    <row r="1131" s="4" customFormat="1"/>
    <row r="1132" s="4" customFormat="1"/>
    <row r="1133" s="4" customFormat="1"/>
    <row r="1134" s="4" customFormat="1"/>
    <row r="1135" s="4" customFormat="1"/>
    <row r="1136" s="4" customFormat="1"/>
    <row r="1137" s="4" customFormat="1"/>
    <row r="1138" s="4" customFormat="1"/>
    <row r="1139" s="4" customFormat="1"/>
    <row r="1140" s="4" customFormat="1"/>
    <row r="1141" s="4" customFormat="1"/>
    <row r="1142" s="4" customFormat="1"/>
    <row r="1143" s="4" customFormat="1"/>
    <row r="1144" s="4" customFormat="1"/>
    <row r="1145" s="4" customFormat="1"/>
    <row r="1146" s="4" customFormat="1"/>
    <row r="1147" s="4" customFormat="1"/>
    <row r="1148" s="4" customFormat="1"/>
    <row r="1149" s="4" customFormat="1"/>
    <row r="1150" s="4" customFormat="1"/>
    <row r="1151" s="4" customFormat="1"/>
    <row r="1152" s="4" customFormat="1"/>
    <row r="1153" s="4" customFormat="1"/>
    <row r="1154" s="4" customFormat="1"/>
    <row r="1155" s="4" customFormat="1"/>
    <row r="1156" s="4" customFormat="1"/>
    <row r="1157" s="4" customFormat="1"/>
    <row r="1158" s="4" customFormat="1"/>
    <row r="1159" s="4" customFormat="1"/>
    <row r="1160" s="4" customFormat="1"/>
    <row r="1161" s="4" customFormat="1"/>
    <row r="1162" s="4" customFormat="1"/>
    <row r="1163" s="4" customFormat="1"/>
    <row r="1164" s="4" customFormat="1"/>
    <row r="1165" s="4" customFormat="1"/>
    <row r="1166" s="4" customFormat="1"/>
    <row r="1167" s="4" customFormat="1"/>
    <row r="1168" s="4" customFormat="1"/>
    <row r="1169" s="4" customFormat="1"/>
    <row r="1170" s="4" customFormat="1"/>
    <row r="1171" s="4" customFormat="1"/>
    <row r="1172" s="4" customFormat="1"/>
    <row r="1173" s="4" customFormat="1"/>
    <row r="1174" s="4" customFormat="1"/>
    <row r="1175" s="4" customFormat="1"/>
    <row r="1176" s="4" customFormat="1"/>
    <row r="1177" s="4" customFormat="1"/>
    <row r="1178" s="4" customFormat="1"/>
    <row r="1179" s="4" customFormat="1"/>
    <row r="1180" s="4" customFormat="1"/>
    <row r="1181" s="4" customFormat="1"/>
    <row r="1182" s="4" customFormat="1"/>
    <row r="1183" s="4" customFormat="1"/>
    <row r="1184" s="4" customFormat="1"/>
    <row r="1185" s="4" customFormat="1"/>
    <row r="1186" s="4" customFormat="1"/>
    <row r="1187" s="4" customFormat="1"/>
    <row r="1188" s="4" customFormat="1"/>
    <row r="1189" s="4" customFormat="1"/>
    <row r="1190" s="4" customFormat="1"/>
    <row r="1191" s="4" customFormat="1"/>
    <row r="1192" s="4" customFormat="1"/>
    <row r="1193" s="4" customFormat="1"/>
    <row r="1194" s="4" customFormat="1"/>
    <row r="1195" s="4" customFormat="1"/>
    <row r="1196" s="4" customFormat="1"/>
    <row r="1197" s="4" customFormat="1"/>
    <row r="1198" s="4" customFormat="1"/>
    <row r="1199" s="4" customFormat="1"/>
    <row r="1200" s="4" customFormat="1"/>
    <row r="1201" s="4" customFormat="1"/>
    <row r="1202" s="4" customFormat="1"/>
    <row r="1203" s="4" customFormat="1"/>
    <row r="1204" s="4" customFormat="1"/>
    <row r="1205" s="4" customFormat="1"/>
    <row r="1206" s="4" customFormat="1"/>
    <row r="1207" s="4" customFormat="1"/>
    <row r="1208" s="4" customFormat="1"/>
    <row r="1209" s="4" customFormat="1"/>
    <row r="1210" s="4" customFormat="1"/>
    <row r="1211" s="4" customFormat="1"/>
    <row r="1212" s="4" customFormat="1"/>
    <row r="1213" s="4" customFormat="1"/>
    <row r="1214" s="4" customFormat="1"/>
    <row r="1215" s="4" customFormat="1"/>
    <row r="1216" s="4" customFormat="1"/>
    <row r="1217" s="4" customFormat="1"/>
    <row r="1218" s="4" customFormat="1"/>
    <row r="1219" s="4" customFormat="1"/>
    <row r="1220" s="4" customFormat="1"/>
    <row r="1221" s="4" customFormat="1"/>
    <row r="1222" s="4" customFormat="1"/>
    <row r="1223" s="4" customFormat="1"/>
    <row r="1224" s="4" customFormat="1"/>
    <row r="1225" s="4" customFormat="1"/>
    <row r="1226" s="4" customFormat="1"/>
    <row r="1227" s="4" customFormat="1"/>
    <row r="1228" s="4" customFormat="1"/>
    <row r="1229" s="4" customFormat="1"/>
    <row r="1230" s="4" customFormat="1"/>
    <row r="1231" s="4" customFormat="1"/>
    <row r="1232" s="4" customFormat="1"/>
    <row r="1233" s="4" customFormat="1"/>
    <row r="1234" s="4" customFormat="1"/>
    <row r="1235" s="4" customFormat="1"/>
    <row r="1236" s="4" customFormat="1"/>
    <row r="1237" s="4" customFormat="1"/>
    <row r="1238" s="4" customFormat="1"/>
    <row r="1239" s="4" customFormat="1"/>
    <row r="1240" s="4" customFormat="1"/>
    <row r="1241" s="4" customFormat="1"/>
    <row r="1242" s="4" customFormat="1"/>
    <row r="1243" s="4" customFormat="1"/>
    <row r="1244" s="4" customFormat="1"/>
    <row r="1245" s="4" customFormat="1"/>
    <row r="1246" s="4" customFormat="1"/>
    <row r="1247" s="4" customFormat="1"/>
    <row r="1248" s="4" customFormat="1"/>
    <row r="1249" s="4" customFormat="1"/>
    <row r="1250" s="4" customFormat="1"/>
    <row r="1251" s="4" customFormat="1"/>
    <row r="1252" s="4" customFormat="1"/>
    <row r="1253" s="4" customFormat="1"/>
    <row r="1254" s="4" customFormat="1"/>
    <row r="1255" s="4" customFormat="1"/>
    <row r="1256" s="4" customFormat="1"/>
    <row r="1257" s="4" customFormat="1"/>
    <row r="1258" s="4" customFormat="1"/>
    <row r="1259" s="4" customFormat="1"/>
    <row r="1260" s="4" customFormat="1"/>
    <row r="1261" s="4" customFormat="1"/>
    <row r="1262" s="4" customFormat="1"/>
    <row r="1263" s="4" customFormat="1"/>
    <row r="1264" s="4" customFormat="1"/>
    <row r="1265" s="4" customFormat="1"/>
    <row r="1266" s="4" customFormat="1"/>
    <row r="1267" s="4" customFormat="1"/>
    <row r="1268" s="4" customFormat="1"/>
    <row r="1269" s="4" customFormat="1"/>
    <row r="1270" s="4" customFormat="1"/>
    <row r="1271" s="4" customFormat="1"/>
    <row r="1272" s="4" customFormat="1"/>
    <row r="1273" s="4" customFormat="1"/>
    <row r="1274" s="4" customFormat="1"/>
    <row r="1275" s="4" customFormat="1"/>
    <row r="1276" s="4" customFormat="1"/>
    <row r="1277" s="4" customFormat="1"/>
    <row r="1278" s="4" customFormat="1"/>
    <row r="1279" s="4" customFormat="1"/>
    <row r="1280" s="4" customFormat="1"/>
    <row r="1281" s="4" customFormat="1"/>
    <row r="1282" s="4" customFormat="1"/>
    <row r="1283" s="4" customFormat="1"/>
    <row r="1284" s="4" customFormat="1"/>
    <row r="1285" s="4" customFormat="1"/>
    <row r="1286" s="4" customFormat="1"/>
    <row r="1287" s="4" customFormat="1"/>
    <row r="1288" s="4" customFormat="1"/>
    <row r="1289" s="4" customFormat="1"/>
    <row r="1290" s="4" customFormat="1"/>
    <row r="1291" s="4" customFormat="1"/>
    <row r="1292" s="4" customFormat="1"/>
    <row r="1293" s="4" customFormat="1"/>
    <row r="1294" s="4" customFormat="1"/>
    <row r="1295" s="4" customFormat="1"/>
    <row r="1296" s="4" customFormat="1"/>
    <row r="1297" s="4" customFormat="1"/>
    <row r="1298" s="4" customFormat="1"/>
    <row r="1299" s="4" customFormat="1"/>
    <row r="1300" s="4" customFormat="1"/>
    <row r="1301" s="4" customFormat="1"/>
    <row r="1302" s="4" customFormat="1"/>
    <row r="1303" s="4" customFormat="1"/>
    <row r="1304" s="4" customFormat="1"/>
    <row r="1305" s="4" customFormat="1"/>
    <row r="1306" s="4" customFormat="1"/>
    <row r="1307" s="4" customFormat="1"/>
    <row r="1308" s="4" customFormat="1"/>
    <row r="1309" s="4" customFormat="1"/>
    <row r="1310" s="4" customFormat="1"/>
    <row r="1311" s="4" customFormat="1"/>
    <row r="1312" s="4" customFormat="1"/>
    <row r="1313" s="4" customFormat="1"/>
    <row r="1314" s="4" customFormat="1"/>
    <row r="1315" s="4" customFormat="1"/>
    <row r="1316" s="4" customFormat="1"/>
    <row r="1317" s="4" customFormat="1"/>
    <row r="1318" s="4" customFormat="1"/>
    <row r="1319" s="4" customFormat="1"/>
    <row r="1320" s="4" customFormat="1"/>
    <row r="1321" s="4" customFormat="1"/>
    <row r="1322" s="4" customFormat="1"/>
    <row r="1323" s="4" customFormat="1"/>
    <row r="1324" s="4" customFormat="1"/>
    <row r="1325" s="4" customFormat="1"/>
    <row r="1326" s="4" customFormat="1"/>
    <row r="1327" s="4" customFormat="1"/>
    <row r="1328" s="4" customFormat="1"/>
    <row r="1329" s="4" customFormat="1"/>
    <row r="1330" s="4" customFormat="1"/>
    <row r="1331" s="4" customFormat="1"/>
    <row r="1332" s="4" customFormat="1"/>
    <row r="1333" s="4" customFormat="1"/>
    <row r="1334" s="4" customFormat="1"/>
    <row r="1335" s="4" customFormat="1"/>
    <row r="1336" s="4" customFormat="1"/>
    <row r="1337" s="4" customFormat="1"/>
    <row r="1338" s="4" customFormat="1"/>
    <row r="1339" s="4" customFormat="1"/>
    <row r="1340" s="4" customFormat="1"/>
    <row r="1341" s="4" customFormat="1"/>
    <row r="1342" s="4" customFormat="1"/>
    <row r="1343" s="4" customFormat="1"/>
    <row r="1344" s="4" customFormat="1"/>
    <row r="1345" s="4" customFormat="1"/>
    <row r="1346" s="4" customFormat="1"/>
    <row r="1347" s="4" customFormat="1"/>
    <row r="1348" s="4" customFormat="1"/>
    <row r="1349" s="4" customFormat="1"/>
    <row r="1350" s="4" customFormat="1"/>
    <row r="1351" s="4" customFormat="1"/>
    <row r="1352" s="4" customFormat="1"/>
    <row r="1353" s="4" customFormat="1"/>
    <row r="1354" s="4" customFormat="1"/>
    <row r="1355" s="4" customFormat="1"/>
    <row r="1356" s="4" customFormat="1"/>
    <row r="1357" s="4" customFormat="1"/>
    <row r="1358" s="4" customFormat="1"/>
    <row r="1359" s="4" customFormat="1"/>
    <row r="1360" s="4" customFormat="1"/>
    <row r="1361" s="4" customFormat="1"/>
    <row r="1362" s="4" customFormat="1"/>
    <row r="1363" s="4" customFormat="1"/>
    <row r="1364" s="4" customFormat="1"/>
    <row r="1365" s="4" customFormat="1"/>
    <row r="1366" s="4" customFormat="1"/>
    <row r="1367" s="4" customFormat="1"/>
    <row r="1368" s="4" customFormat="1"/>
    <row r="1369" s="4" customFormat="1"/>
    <row r="1370" s="4" customFormat="1"/>
    <row r="1371" s="4" customFormat="1"/>
    <row r="1372" s="4" customFormat="1"/>
    <row r="1373" s="4" customFormat="1"/>
    <row r="1374" s="4" customFormat="1"/>
    <row r="1375" s="4" customFormat="1"/>
    <row r="1376" s="4" customFormat="1"/>
    <row r="1377" s="4" customFormat="1"/>
    <row r="1378" s="4" customFormat="1"/>
    <row r="1379" s="4" customFormat="1"/>
    <row r="1380" s="4" customFormat="1"/>
    <row r="1381" s="4" customFormat="1"/>
    <row r="1382" s="4" customFormat="1"/>
    <row r="1383" s="4" customFormat="1"/>
    <row r="1384" s="4" customFormat="1"/>
    <row r="1385" s="4" customFormat="1"/>
    <row r="1386" s="4" customFormat="1"/>
    <row r="1387" s="4" customFormat="1"/>
    <row r="1388" s="4" customFormat="1"/>
    <row r="1389" s="4" customFormat="1"/>
    <row r="1390" s="4" customFormat="1"/>
    <row r="1391" s="4" customFormat="1"/>
    <row r="1392" s="4" customFormat="1"/>
    <row r="1393" s="4" customFormat="1"/>
    <row r="1394" s="4" customFormat="1"/>
    <row r="1395" s="4" customFormat="1"/>
    <row r="1396" s="4" customFormat="1"/>
    <row r="1397" s="4" customFormat="1"/>
    <row r="1398" s="4" customFormat="1"/>
    <row r="1399" s="4" customFormat="1"/>
    <row r="1400" s="4" customFormat="1"/>
    <row r="1401" s="4" customFormat="1"/>
    <row r="1402" s="4" customFormat="1"/>
    <row r="1403" s="4" customFormat="1"/>
    <row r="1404" s="4" customFormat="1"/>
    <row r="1405" s="4" customFormat="1"/>
    <row r="1406" s="4" customFormat="1"/>
    <row r="1407" s="4" customFormat="1"/>
    <row r="1408" s="4" customFormat="1"/>
    <row r="1409" s="4" customFormat="1"/>
    <row r="1410" s="4" customFormat="1"/>
    <row r="1411" s="4" customFormat="1"/>
    <row r="1412" s="4" customFormat="1"/>
    <row r="1413" s="4" customFormat="1"/>
    <row r="1414" s="4" customFormat="1"/>
    <row r="1415" s="4" customFormat="1"/>
    <row r="1416" s="4" customFormat="1"/>
    <row r="1417" s="4" customFormat="1"/>
    <row r="1418" s="4" customFormat="1"/>
    <row r="1419" s="4" customFormat="1"/>
    <row r="1420" s="4" customFormat="1"/>
    <row r="1421" s="4" customFormat="1"/>
    <row r="1422" s="4" customFormat="1"/>
    <row r="1423" s="4" customFormat="1"/>
    <row r="1424" s="4" customFormat="1"/>
  </sheetData>
  <sheetProtection sheet="1"/>
  <mergeCells count="140">
    <mergeCell ref="CH3:CJ4"/>
    <mergeCell ref="B5:V5"/>
    <mergeCell ref="W5:AD5"/>
    <mergeCell ref="AP5:BM5"/>
    <mergeCell ref="BN5:CJ5"/>
    <mergeCell ref="BO6:CJ6"/>
    <mergeCell ref="CB1:CC1"/>
    <mergeCell ref="CD1:CI1"/>
    <mergeCell ref="B2:V4"/>
    <mergeCell ref="AF2:BD3"/>
    <mergeCell ref="BO3:BS4"/>
    <mergeCell ref="BT3:BW4"/>
    <mergeCell ref="BX3:BY4"/>
    <mergeCell ref="BZ3:CA4"/>
    <mergeCell ref="CB3:CC4"/>
    <mergeCell ref="CD3:CG4"/>
    <mergeCell ref="AP7:BM8"/>
    <mergeCell ref="BO7:CF11"/>
    <mergeCell ref="A9:G9"/>
    <mergeCell ref="H9:V9"/>
    <mergeCell ref="CG10:CJ10"/>
    <mergeCell ref="A11:G11"/>
    <mergeCell ref="H11:V11"/>
    <mergeCell ref="X11:AE11"/>
    <mergeCell ref="AF11:AK11"/>
    <mergeCell ref="CG11:CJ11"/>
    <mergeCell ref="BO13:BP13"/>
    <mergeCell ref="CD13:CJ13"/>
    <mergeCell ref="CN13:CR14"/>
    <mergeCell ref="BO14:BT17"/>
    <mergeCell ref="BU14:CJ17"/>
    <mergeCell ref="CN11:CR11"/>
    <mergeCell ref="BO12:CC12"/>
    <mergeCell ref="CD12:CJ12"/>
    <mergeCell ref="CN12:CR12"/>
    <mergeCell ref="AM15:AV17"/>
    <mergeCell ref="AW15:BC17"/>
    <mergeCell ref="BD15:BM17"/>
    <mergeCell ref="A18:D22"/>
    <mergeCell ref="E18:W22"/>
    <mergeCell ref="X18:AC22"/>
    <mergeCell ref="AD18:AE22"/>
    <mergeCell ref="AF18:AL22"/>
    <mergeCell ref="AM18:AV22"/>
    <mergeCell ref="AW18:BC22"/>
    <mergeCell ref="A13:D17"/>
    <mergeCell ref="E13:W17"/>
    <mergeCell ref="X13:AC17"/>
    <mergeCell ref="AD13:AE17"/>
    <mergeCell ref="AF13:AL17"/>
    <mergeCell ref="AM13:BC14"/>
    <mergeCell ref="BD18:BM22"/>
    <mergeCell ref="BD13:BM14"/>
    <mergeCell ref="BO20:CJ25"/>
    <mergeCell ref="A23:D27"/>
    <mergeCell ref="E23:W27"/>
    <mergeCell ref="X23:AC27"/>
    <mergeCell ref="AD23:AE27"/>
    <mergeCell ref="AF23:AL27"/>
    <mergeCell ref="AM23:AV27"/>
    <mergeCell ref="AW23:BC27"/>
    <mergeCell ref="BD23:BM27"/>
    <mergeCell ref="AW28:BC32"/>
    <mergeCell ref="BD28:BM32"/>
    <mergeCell ref="A33:D37"/>
    <mergeCell ref="E33:W37"/>
    <mergeCell ref="X33:AC37"/>
    <mergeCell ref="AD33:AE37"/>
    <mergeCell ref="AF33:AL37"/>
    <mergeCell ref="AM33:AV37"/>
    <mergeCell ref="AW33:BC37"/>
    <mergeCell ref="BD33:BM37"/>
    <mergeCell ref="A28:D32"/>
    <mergeCell ref="E28:W32"/>
    <mergeCell ref="X28:AC32"/>
    <mergeCell ref="AD28:AE32"/>
    <mergeCell ref="AF28:AL32"/>
    <mergeCell ref="AM28:AV32"/>
    <mergeCell ref="AW38:BC42"/>
    <mergeCell ref="BD38:BM42"/>
    <mergeCell ref="A43:D47"/>
    <mergeCell ref="E43:W47"/>
    <mergeCell ref="X43:AC47"/>
    <mergeCell ref="AD43:AE47"/>
    <mergeCell ref="AF43:AL47"/>
    <mergeCell ref="AM43:AV47"/>
    <mergeCell ref="AW43:BC47"/>
    <mergeCell ref="BD43:BM47"/>
    <mergeCell ref="A38:D42"/>
    <mergeCell ref="E38:W42"/>
    <mergeCell ref="X38:AC42"/>
    <mergeCell ref="AD38:AE42"/>
    <mergeCell ref="AF38:AL42"/>
    <mergeCell ref="AM38:AV42"/>
    <mergeCell ref="AW48:BC52"/>
    <mergeCell ref="BD48:BM52"/>
    <mergeCell ref="A53:AE58"/>
    <mergeCell ref="AF53:AL58"/>
    <mergeCell ref="AM53:AV58"/>
    <mergeCell ref="AW53:BC55"/>
    <mergeCell ref="BD53:BM58"/>
    <mergeCell ref="AW56:BC58"/>
    <mergeCell ref="A48:D52"/>
    <mergeCell ref="E48:W52"/>
    <mergeCell ref="X48:AC52"/>
    <mergeCell ref="AD48:AE52"/>
    <mergeCell ref="AF48:AL52"/>
    <mergeCell ref="AM48:AV52"/>
    <mergeCell ref="AF59:AL64"/>
    <mergeCell ref="AM59:AV64"/>
    <mergeCell ref="AW59:BC61"/>
    <mergeCell ref="BD59:BM64"/>
    <mergeCell ref="AW62:BC64"/>
    <mergeCell ref="C63:G67"/>
    <mergeCell ref="H63:J67"/>
    <mergeCell ref="L63:M67"/>
    <mergeCell ref="AF65:AL70"/>
    <mergeCell ref="AM65:AV70"/>
    <mergeCell ref="AW65:BC67"/>
    <mergeCell ref="BD65:BM70"/>
    <mergeCell ref="AW68:BC70"/>
    <mergeCell ref="E69:I72"/>
    <mergeCell ref="J69:R72"/>
    <mergeCell ref="S69:T72"/>
    <mergeCell ref="U69:AC72"/>
    <mergeCell ref="AF71:AL76"/>
    <mergeCell ref="AM71:AV76"/>
    <mergeCell ref="CE77:CJ77"/>
    <mergeCell ref="X77:AG77"/>
    <mergeCell ref="AH77:AQ77"/>
    <mergeCell ref="AR77:BC77"/>
    <mergeCell ref="BD77:BM77"/>
    <mergeCell ref="CA77:CD77"/>
    <mergeCell ref="BD71:BM76"/>
    <mergeCell ref="BO71:BS76"/>
    <mergeCell ref="BT71:BW76"/>
    <mergeCell ref="BX71:CA76"/>
    <mergeCell ref="CB71:CE76"/>
    <mergeCell ref="CF71:CJ76"/>
    <mergeCell ref="AW71:BC76"/>
  </mergeCells>
  <phoneticPr fontId="2"/>
  <conditionalFormatting sqref="A1:XFD70 A71:AW71 BD71:XFD76 A72:AV76 A77:XFD1048576">
    <cfRule type="expression" dxfId="0" priority="1">
      <formula>_xlfn.ISFORMULA(A1)</formula>
    </cfRule>
  </conditionalFormatting>
  <dataValidations count="2">
    <dataValidation type="list" allowBlank="1" showInputMessage="1" sqref="CD13:CJ13" xr:uid="{0D5C1057-8431-4137-82D2-21DDFCE781B0}">
      <formula1>"〇"</formula1>
    </dataValidation>
    <dataValidation type="list" allowBlank="1" showInputMessage="1" sqref="H11:V11" xr:uid="{111205B3-5442-40A3-80A3-C9B41E6B5179}">
      <formula1>"該当なし"</formula1>
    </dataValidation>
  </dataValidations>
  <printOptions horizontalCentered="1" verticalCentered="1"/>
  <pageMargins left="0.11811023622047245" right="0.11811023622047245" top="0.51181102362204722" bottom="0.19685039370078741" header="0.51181102362204722" footer="0.39370078740157483"/>
  <pageSetup paperSize="9" scale="95" orientation="landscape" blackAndWhite="1" horizontalDpi="300" verticalDpi="300" r:id="rId1"/>
  <headerFooter alignWithMargins="0">
    <oddFooter>&amp;R&amp;12※電子提出可</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12</vt:i4>
      </vt:variant>
    </vt:vector>
  </HeadingPairs>
  <TitlesOfParts>
    <vt:vector size="25" baseType="lpstr">
      <vt:lpstr>提出ガイド</vt:lpstr>
      <vt:lpstr>総括表入力例</vt:lpstr>
      <vt:lpstr>契約工事用記入例</vt:lpstr>
      <vt:lpstr>単価契約常用工事用入力例</vt:lpstr>
      <vt:lpstr>総括表（自動入力）</vt:lpstr>
      <vt:lpstr>請求書</vt:lpstr>
      <vt:lpstr>請求書２枚目</vt:lpstr>
      <vt:lpstr>請求書３枚目</vt:lpstr>
      <vt:lpstr>請求書4枚目</vt:lpstr>
      <vt:lpstr>請求書5枚目</vt:lpstr>
      <vt:lpstr>請求書6枚目</vt:lpstr>
      <vt:lpstr>請求書7枚目</vt:lpstr>
      <vt:lpstr>請求書8枚目</vt:lpstr>
      <vt:lpstr>契約工事用記入例!Print_Area</vt:lpstr>
      <vt:lpstr>請求書!Print_Area</vt:lpstr>
      <vt:lpstr>請求書２枚目!Print_Area</vt:lpstr>
      <vt:lpstr>請求書３枚目!Print_Area</vt:lpstr>
      <vt:lpstr>請求書4枚目!Print_Area</vt:lpstr>
      <vt:lpstr>請求書5枚目!Print_Area</vt:lpstr>
      <vt:lpstr>請求書6枚目!Print_Area</vt:lpstr>
      <vt:lpstr>請求書7枚目!Print_Area</vt:lpstr>
      <vt:lpstr>請求書8枚目!Print_Area</vt:lpstr>
      <vt:lpstr>'総括表（自動入力）'!Print_Area</vt:lpstr>
      <vt:lpstr>総括表入力例!Print_Area</vt:lpstr>
      <vt:lpstr>単価契約常用工事用入力例!Print_Area</vt:lpstr>
    </vt:vector>
  </TitlesOfParts>
  <Company>大日本土木株式会社</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NT47076</dc:creator>
  <cp:lastModifiedBy>桐山 健二</cp:lastModifiedBy>
  <cp:lastPrinted>2025-12-15T01:39:53Z</cp:lastPrinted>
  <dcterms:created xsi:type="dcterms:W3CDTF">2011-03-28T01:35:27Z</dcterms:created>
  <dcterms:modified xsi:type="dcterms:W3CDTF">2025-12-15T07:27:36Z</dcterms:modified>
</cp:coreProperties>
</file>